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/>
  <mc:AlternateContent xmlns:mc="http://schemas.openxmlformats.org/markup-compatibility/2006">
    <mc:Choice Requires="x15">
      <x15ac:absPath xmlns:x15ac="http://schemas.microsoft.com/office/spreadsheetml/2010/11/ac" url="/Users/olivia.waugh/Downloads/"/>
    </mc:Choice>
  </mc:AlternateContent>
  <xr:revisionPtr revIDLastSave="0" documentId="13_ncr:1_{CFFB4BC8-2408-B247-878E-21EC080EAEF1}" xr6:coauthVersionLast="47" xr6:coauthVersionMax="47" xr10:uidLastSave="{00000000-0000-0000-0000-000000000000}"/>
  <bookViews>
    <workbookView xWindow="240" yWindow="760" windowWidth="14800" windowHeight="8020" xr2:uid="{00000000-000D-0000-FFFF-FFFF00000000}"/>
  </bookViews>
  <sheets>
    <sheet name="CHURCH Order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1" l="1"/>
  <c r="I210" i="1"/>
  <c r="I209" i="1"/>
  <c r="I207" i="1"/>
  <c r="I206" i="1"/>
  <c r="I205" i="1"/>
  <c r="I204" i="1"/>
  <c r="I203" i="1"/>
  <c r="I202" i="1"/>
  <c r="I201" i="1"/>
  <c r="I200" i="1"/>
  <c r="I199" i="1"/>
  <c r="I197" i="1"/>
  <c r="I196" i="1"/>
  <c r="I195" i="1"/>
  <c r="I194" i="1"/>
  <c r="I193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5" i="1"/>
  <c r="I94" i="1"/>
  <c r="I92" i="1"/>
  <c r="I91" i="1"/>
  <c r="I90" i="1"/>
  <c r="I89" i="1"/>
  <c r="I88" i="1"/>
  <c r="I87" i="1"/>
  <c r="I85" i="1"/>
  <c r="I84" i="1"/>
  <c r="I83" i="1"/>
  <c r="I82" i="1"/>
  <c r="I81" i="1"/>
  <c r="I80" i="1"/>
  <c r="I79" i="1"/>
  <c r="I77" i="1"/>
  <c r="I76" i="1"/>
  <c r="I75" i="1"/>
  <c r="I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15" i="1" s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tc={4CA8F846-5455-4168-B421-3AE5B9A60DFD}</author>
  </authors>
  <commentList>
    <comment ref="H180" authorId="0" shapeId="0" xr:uid="{4CA8F846-5455-4168-B421-3AE5B9A60DFD}">
      <text>
        <t>[Threaded comment]
Your version of Excel allows you to read this threaded comment; however, any edits to it will get removed if the file is opened in a newer version of Excel. Learn more: https://go.microsoft.com/fwlink/?linkid=870924
Comment:
    Jenny verifying 2025 Spanish prices.</t>
      </text>
    </comment>
  </commentList>
</comments>
</file>

<file path=xl/sharedStrings.xml><?xml version="1.0" encoding="utf-8"?>
<sst xmlns="http://schemas.openxmlformats.org/spreadsheetml/2006/main" count="591" uniqueCount="361">
  <si>
    <t>Required Information:</t>
  </si>
  <si>
    <t>2025 VBS Church Order Form</t>
  </si>
  <si>
    <t>Association Name &amp; Address</t>
  </si>
  <si>
    <t>Church Name</t>
  </si>
  <si>
    <t>Your Name/Title</t>
  </si>
  <si>
    <t>Shipping Address (include city, state, zip)</t>
  </si>
  <si>
    <t>Email Address for Order Confirmation</t>
  </si>
  <si>
    <t>Fax Number</t>
  </si>
  <si>
    <t>Phone Number</t>
  </si>
  <si>
    <t>Payment Details</t>
  </si>
  <si>
    <t>Lifeway Account #</t>
  </si>
  <si>
    <t>Order Entry will contact you for your credit card information</t>
  </si>
  <si>
    <t>Receipt Number #</t>
  </si>
  <si>
    <t>Printed receipt attached</t>
  </si>
  <si>
    <t>Order Total</t>
  </si>
  <si>
    <t>SKU</t>
  </si>
  <si>
    <t>Description</t>
  </si>
  <si>
    <t>QTY</t>
  </si>
  <si>
    <t>Price</t>
  </si>
  <si>
    <t>Total</t>
  </si>
  <si>
    <t>Planning Resources</t>
  </si>
  <si>
    <t>005849580</t>
  </si>
  <si>
    <t>VBS 2025</t>
  </si>
  <si>
    <t>Directors Kit</t>
  </si>
  <si>
    <t>005850180</t>
  </si>
  <si>
    <t>Administrative Guide</t>
  </si>
  <si>
    <t>005850181</t>
  </si>
  <si>
    <t>Decorating Made Easy</t>
  </si>
  <si>
    <t>005849581</t>
  </si>
  <si>
    <t>Preschool Starter Kit: Babies—Kindergarten</t>
  </si>
  <si>
    <t>005849627</t>
  </si>
  <si>
    <t>Preschool Starter Kit w/ Digital Leader Guides Add-On</t>
  </si>
  <si>
    <t>005849545</t>
  </si>
  <si>
    <t>Kids Starter Kit: Grades 1–6</t>
  </si>
  <si>
    <t>005849625</t>
  </si>
  <si>
    <t>Kids Starter Kit with Digital Leader Guides Add-On</t>
  </si>
  <si>
    <t>005849546</t>
  </si>
  <si>
    <t>Multi-Age Starter Kit</t>
  </si>
  <si>
    <t>005849626</t>
  </si>
  <si>
    <t>Multi-Age Starter Kit with Digital Leader Guides Add-On</t>
  </si>
  <si>
    <t>Worship Rally Resources</t>
  </si>
  <si>
    <t>005850233</t>
  </si>
  <si>
    <t>Worship Rally Pack</t>
  </si>
  <si>
    <t>005850232</t>
  </si>
  <si>
    <t>Worship Rally Guide</t>
  </si>
  <si>
    <t>005850234</t>
  </si>
  <si>
    <t>Media Set</t>
  </si>
  <si>
    <t>005850235</t>
  </si>
  <si>
    <t>Music CD Set</t>
  </si>
  <si>
    <t>005850231</t>
  </si>
  <si>
    <t>Worship Rally Booklet (pkg. of 25)</t>
  </si>
  <si>
    <t>Bible Study Resources: Preschool</t>
  </si>
  <si>
    <t>005850186</t>
  </si>
  <si>
    <t>Babies–2s Leader Guide</t>
  </si>
  <si>
    <t>005850187</t>
  </si>
  <si>
    <t>Babies–2s Leader Pack</t>
  </si>
  <si>
    <t>005850188</t>
  </si>
  <si>
    <t>3s–Pre-K Leader Guide</t>
  </si>
  <si>
    <t>005850189</t>
  </si>
  <si>
    <t>3s–Pre-K Leader Pack</t>
  </si>
  <si>
    <t>005850190</t>
  </si>
  <si>
    <t>Kindergarten Leader Guide</t>
  </si>
  <si>
    <t>005850191</t>
  </si>
  <si>
    <t>Kindergarten Leader Pack</t>
  </si>
  <si>
    <t>005850185</t>
  </si>
  <si>
    <t>Preschool Activity Book</t>
  </si>
  <si>
    <t>005850184</t>
  </si>
  <si>
    <t>Keepsake Book</t>
  </si>
  <si>
    <t>005850056</t>
  </si>
  <si>
    <t>Memory Maker (5 sets)</t>
  </si>
  <si>
    <t>Bible Study Resources</t>
  </si>
  <si>
    <t>005845721</t>
  </si>
  <si>
    <t>005850072</t>
  </si>
  <si>
    <t>Grades 1–2 Bible Study Leader Guide</t>
  </si>
  <si>
    <t>005850073</t>
  </si>
  <si>
    <t>Grades 1–2 Bible Study Leader Pack</t>
  </si>
  <si>
    <t>005850074</t>
  </si>
  <si>
    <t>Grades 3–4 Bible Study Leader Guide</t>
  </si>
  <si>
    <t>005850075</t>
  </si>
  <si>
    <t>Grades 3–4 Bible Study Leader Pack</t>
  </si>
  <si>
    <t>005850083</t>
  </si>
  <si>
    <t>VBX Preteen Bible Study Leader Guide</t>
  </si>
  <si>
    <t>005850084</t>
  </si>
  <si>
    <t>VBX Preteen Bible Study Leader Pack</t>
  </si>
  <si>
    <t>005850071</t>
  </si>
  <si>
    <t>Kids Activity Book</t>
  </si>
  <si>
    <t>005850070</t>
  </si>
  <si>
    <t>VBX Preteen Activity Book</t>
  </si>
  <si>
    <t>Multi-Age Starter Kit with Digital Leader Guides Add-on</t>
  </si>
  <si>
    <t>005850192</t>
  </si>
  <si>
    <t>Multi-Age Preschool Bible Study Leader Guide</t>
  </si>
  <si>
    <t>005850193</t>
  </si>
  <si>
    <t>Multi-Age Preschool Bible Study Leader Pack</t>
  </si>
  <si>
    <t>005850076</t>
  </si>
  <si>
    <t>Multi-Age Kids Bible Study Leader Guide</t>
  </si>
  <si>
    <t>005850077</t>
  </si>
  <si>
    <t>Multi-Age Kids Bible Study Leader Pack</t>
  </si>
  <si>
    <t>005849629</t>
  </si>
  <si>
    <t>Student Starter Kit</t>
  </si>
  <si>
    <t>005849628</t>
  </si>
  <si>
    <t>Student Learner Guide</t>
  </si>
  <si>
    <t>005849623</t>
  </si>
  <si>
    <t>Adult Starter Kit</t>
  </si>
  <si>
    <t>005849624</t>
  </si>
  <si>
    <t>Adult Learner Guide</t>
  </si>
  <si>
    <t>005850085</t>
  </si>
  <si>
    <t xml:space="preserve">Special Friends Leader Guide </t>
  </si>
  <si>
    <t>Rotation Resources: Preschool</t>
  </si>
  <si>
    <t>005850194</t>
  </si>
  <si>
    <t>3s–Kindergarten Rotation Pack</t>
  </si>
  <si>
    <t>005850082</t>
  </si>
  <si>
    <t>Snack Rotation Recipe Cards</t>
  </si>
  <si>
    <t>005850228</t>
  </si>
  <si>
    <t>Music for Preschoolers CD (pkg. of 5)</t>
  </si>
  <si>
    <t>005850229</t>
  </si>
  <si>
    <t>Music for Preschoolers CD (pkg. of 50)</t>
  </si>
  <si>
    <t>Rotation Resources: Crafts</t>
  </si>
  <si>
    <t>005850078</t>
  </si>
  <si>
    <t>Crafts Rotation Leader Guide</t>
  </si>
  <si>
    <t>005850884</t>
  </si>
  <si>
    <t>Raindrop Magnifier Craft Pack</t>
  </si>
  <si>
    <t>005850885</t>
  </si>
  <si>
    <t>Motto Wall Hanging Craft Pack</t>
  </si>
  <si>
    <t>005850886</t>
  </si>
  <si>
    <t>Dragonfly Verse Reminder Craft Pack</t>
  </si>
  <si>
    <t>005850887</t>
  </si>
  <si>
    <t>Bug Eye Decoder Glasses Craft Pack</t>
  </si>
  <si>
    <t>005850888</t>
  </si>
  <si>
    <t>Bumblebee Headband Craft Pack</t>
  </si>
  <si>
    <t>005850889</t>
  </si>
  <si>
    <t>God Cares Bird Feeder Craft Pack</t>
  </si>
  <si>
    <t>Rotation Resources: Music &amp; Missions</t>
  </si>
  <si>
    <t>005850079</t>
  </si>
  <si>
    <t>Missions Rotation Leader Guide with DVD</t>
  </si>
  <si>
    <t>005850080</t>
  </si>
  <si>
    <t>Music Rotation Leader Guide with DVD</t>
  </si>
  <si>
    <t>005850227</t>
  </si>
  <si>
    <t>Music for Kids CD (pkg. of 5)</t>
  </si>
  <si>
    <t>Music for Kids CD (pkg. of 50)</t>
  </si>
  <si>
    <t>005850179</t>
  </si>
  <si>
    <t xml:space="preserve">Music Book </t>
  </si>
  <si>
    <t>Rotation Resources: Recreation &amp; Snacks</t>
  </si>
  <si>
    <t>005850081</t>
  </si>
  <si>
    <t>Recreation Rotation Leader Cards</t>
  </si>
  <si>
    <t>Promotional Resources</t>
  </si>
  <si>
    <t>005850205</t>
  </si>
  <si>
    <t>Promotional Poster</t>
  </si>
  <si>
    <t>005850201</t>
  </si>
  <si>
    <t>Supersized Postcards (pkg. of 50)</t>
  </si>
  <si>
    <t>005850200</t>
  </si>
  <si>
    <t>Postcards (pkg. of 50)</t>
  </si>
  <si>
    <t>005850203</t>
  </si>
  <si>
    <t>Window Signs (pkg. of 5)</t>
  </si>
  <si>
    <t>005850207</t>
  </si>
  <si>
    <t>Door Hangers (pkg. of 50)</t>
  </si>
  <si>
    <t>005850202</t>
  </si>
  <si>
    <t>Registration Flyers (pkg. of 50)</t>
  </si>
  <si>
    <t>005850206</t>
  </si>
  <si>
    <t>Bulletins (pkg. of 25)</t>
  </si>
  <si>
    <t>005850204</t>
  </si>
  <si>
    <t>Promotional Banner</t>
  </si>
  <si>
    <t>Decorations</t>
  </si>
  <si>
    <t>005850883</t>
  </si>
  <si>
    <t>Inflatable Acorns (pkg. of 3)</t>
  </si>
  <si>
    <t>005851176</t>
  </si>
  <si>
    <t>VBS 2025 Inflatable Sea Lion</t>
  </si>
  <si>
    <t>Giant Inflatable Waterdrop</t>
  </si>
  <si>
    <t>005850177</t>
  </si>
  <si>
    <t>Bible Study Location Signs (pkg. of 6)</t>
  </si>
  <si>
    <t>005850173</t>
  </si>
  <si>
    <t>Wall Art (pkg. of 9 sheets)</t>
  </si>
  <si>
    <t>005850087</t>
  </si>
  <si>
    <t>Super Duper Sized Backdrop</t>
  </si>
  <si>
    <t>005850086</t>
  </si>
  <si>
    <t>Supersized Backdrop</t>
  </si>
  <si>
    <t>005850176</t>
  </si>
  <si>
    <t>Whirleys</t>
  </si>
  <si>
    <t>005850172</t>
  </si>
  <si>
    <t xml:space="preserve">Welcome Flying Banner with Stand </t>
  </si>
  <si>
    <t>005850171</t>
  </si>
  <si>
    <t>Welcome Flying Banner (Flag Only)</t>
  </si>
  <si>
    <t>005850175</t>
  </si>
  <si>
    <t>String Flags</t>
  </si>
  <si>
    <t>005850178</t>
  </si>
  <si>
    <t>Rotation Signs (pkg. of 7)</t>
  </si>
  <si>
    <t>Theme Flying Banner with Stand</t>
  </si>
  <si>
    <t>Theme Flying Banner (Flag Only)</t>
  </si>
  <si>
    <t>005850170</t>
  </si>
  <si>
    <t>Visual Pack (pkg. of 8)</t>
  </si>
  <si>
    <t>005850174</t>
  </si>
  <si>
    <t>Floor Prints (pkg. of 12)</t>
  </si>
  <si>
    <t>005850169</t>
  </si>
  <si>
    <t>Tablecloths (pkg. of 2)</t>
  </si>
  <si>
    <t>005849948</t>
  </si>
  <si>
    <t>Cups (pkg. of 5)</t>
  </si>
  <si>
    <t>Gifts and Accessories</t>
  </si>
  <si>
    <t>Memory Maker (5 sets per pkg.)</t>
  </si>
  <si>
    <t>005850052</t>
  </si>
  <si>
    <t>Name Tags (pkg. of 20)</t>
  </si>
  <si>
    <t>005849949</t>
  </si>
  <si>
    <t>Logo Iron-On (pkg. of 10)</t>
  </si>
  <si>
    <t>005849921</t>
  </si>
  <si>
    <t>Pencils (pkg. of 6)</t>
  </si>
  <si>
    <t>005849947</t>
  </si>
  <si>
    <t>Certificates of Completion (pkg. of 50)</t>
  </si>
  <si>
    <t>005849924</t>
  </si>
  <si>
    <t>Sticker Name Tags (pkg. of 10 sheets)</t>
  </si>
  <si>
    <t>005850057</t>
  </si>
  <si>
    <t>Theme Stickers (pkg. of 10 sheets)</t>
  </si>
  <si>
    <t>005850055</t>
  </si>
  <si>
    <t>Sticky Foam Shapes (pkg. of 150)</t>
  </si>
  <si>
    <t>005849923</t>
  </si>
  <si>
    <t>Logo Stickers (pkg. of 10 sheets)</t>
  </si>
  <si>
    <t>005850906</t>
  </si>
  <si>
    <t>Clear Tote Bag</t>
  </si>
  <si>
    <t>005850058</t>
  </si>
  <si>
    <t xml:space="preserve">Writing Paper (pkg. of 50) </t>
  </si>
  <si>
    <t>005849920</t>
  </si>
  <si>
    <t>Notepad</t>
  </si>
  <si>
    <t>005849919</t>
  </si>
  <si>
    <t>Bookmarks (pkg. of 50)</t>
  </si>
  <si>
    <t>005850053</t>
  </si>
  <si>
    <t>Notecards (pkg. of 10)</t>
  </si>
  <si>
    <t>005850054</t>
  </si>
  <si>
    <t>Picture Frames (pkg. of 10)</t>
  </si>
  <si>
    <t>005850880</t>
  </si>
  <si>
    <t>Magnifier Bookmark</t>
  </si>
  <si>
    <t>005850060</t>
  </si>
  <si>
    <t>Kids Wraps (pkg. of 5)</t>
  </si>
  <si>
    <t>005849922</t>
  </si>
  <si>
    <t>Caterpillar Key Chain</t>
  </si>
  <si>
    <t>005850059</t>
  </si>
  <si>
    <t>Kids Fun Bundle</t>
  </si>
  <si>
    <t>005850224</t>
  </si>
  <si>
    <t>Gospel Wristbands (pkg. of 10)</t>
  </si>
  <si>
    <t>Apparel</t>
  </si>
  <si>
    <t>005849946</t>
  </si>
  <si>
    <t>Cap</t>
  </si>
  <si>
    <t>005851026</t>
  </si>
  <si>
    <t>Theme Children's T-shirt</t>
  </si>
  <si>
    <t>XS (2-4)</t>
  </si>
  <si>
    <t>005851027</t>
  </si>
  <si>
    <t>SM (6-8)</t>
  </si>
  <si>
    <t>005850987</t>
  </si>
  <si>
    <t>MED (10-12)</t>
  </si>
  <si>
    <t>005850989</t>
  </si>
  <si>
    <t>LG (14-16)</t>
  </si>
  <si>
    <t>005850990</t>
  </si>
  <si>
    <t xml:space="preserve">Theme Adult T-shirt </t>
  </si>
  <si>
    <t>SM (34-36)</t>
  </si>
  <si>
    <t>005850992</t>
  </si>
  <si>
    <t>MED (38-40)</t>
  </si>
  <si>
    <t>005850993</t>
  </si>
  <si>
    <t>LG (42-44)</t>
  </si>
  <si>
    <t>005850994</t>
  </si>
  <si>
    <t>XL (46-48)</t>
  </si>
  <si>
    <t>005850996</t>
  </si>
  <si>
    <t>2XL (50-52)</t>
  </si>
  <si>
    <t>005850998</t>
  </si>
  <si>
    <t>3XL (54-56)</t>
  </si>
  <si>
    <t>005850999</t>
  </si>
  <si>
    <t>4XL (58-60)</t>
  </si>
  <si>
    <t>005851002</t>
  </si>
  <si>
    <t>5XL (62-64)</t>
  </si>
  <si>
    <t>005851003</t>
  </si>
  <si>
    <t>6XL (66-68)</t>
  </si>
  <si>
    <t>005851006</t>
  </si>
  <si>
    <t xml:space="preserve">Adult Gray Bible Verse T-Shirt </t>
  </si>
  <si>
    <t>005851008</t>
  </si>
  <si>
    <t>005851009</t>
  </si>
  <si>
    <t>005851012</t>
  </si>
  <si>
    <t>005851013</t>
  </si>
  <si>
    <t>005851016</t>
  </si>
  <si>
    <t>005851018</t>
  </si>
  <si>
    <t xml:space="preserve">Adult Red Honeycomb T-Shirt </t>
  </si>
  <si>
    <t>005851019</t>
  </si>
  <si>
    <t>005851022</t>
  </si>
  <si>
    <t>005851024</t>
  </si>
  <si>
    <t>005851025</t>
  </si>
  <si>
    <t>005850980</t>
  </si>
  <si>
    <t>005850995</t>
  </si>
  <si>
    <t xml:space="preserve">Power Pack </t>
  </si>
  <si>
    <t>005850997</t>
  </si>
  <si>
    <t>005851000</t>
  </si>
  <si>
    <t>005851001</t>
  </si>
  <si>
    <t>Power Pack</t>
  </si>
  <si>
    <t>005851004</t>
  </si>
  <si>
    <t>005851005</t>
  </si>
  <si>
    <t>Spanish Resources</t>
  </si>
  <si>
    <t>005850219</t>
  </si>
  <si>
    <t>Spanish Starter Kit</t>
  </si>
  <si>
    <t>005850223</t>
  </si>
  <si>
    <t>Preschool Leader Guide, Spanish Edition</t>
  </si>
  <si>
    <t>005850209</t>
  </si>
  <si>
    <t>Preschool Activity Book, Spanish Edition</t>
  </si>
  <si>
    <t>005850208</t>
  </si>
  <si>
    <t>Preschool Enhanced CD, Spanish Edition</t>
  </si>
  <si>
    <t>005850218</t>
  </si>
  <si>
    <t>Preschool and Children's Leader Pack, Spanish Edition</t>
  </si>
  <si>
    <t>005850221</t>
  </si>
  <si>
    <t>Children's Enhanced CD, Spanish Edition</t>
  </si>
  <si>
    <t>005850213</t>
  </si>
  <si>
    <t>Children's Leader Guide, Spanish Edition</t>
  </si>
  <si>
    <t>005850212</t>
  </si>
  <si>
    <t>Kids Activity Book, Spanish Edition</t>
  </si>
  <si>
    <t>005850211</t>
  </si>
  <si>
    <t>Parent Guide, Spanish Edition (pkg. of 10)</t>
  </si>
  <si>
    <t>005850210</t>
  </si>
  <si>
    <t>Kids Gospel Guide, Spanish Edition (pkg. of 20)</t>
  </si>
  <si>
    <t>005850220</t>
  </si>
  <si>
    <t>Choreography DVD-ROM, Spanish Edition</t>
  </si>
  <si>
    <t>005850222</t>
  </si>
  <si>
    <t>Bookmark (pkg. of 50)</t>
  </si>
  <si>
    <t>Outreach</t>
  </si>
  <si>
    <t>005850225</t>
  </si>
  <si>
    <t>Kids Gospel Guide (pkg. of 20)</t>
  </si>
  <si>
    <t>005567177</t>
  </si>
  <si>
    <t>The Gospel: God's Plan for Me CSB (pkg. of 10)</t>
  </si>
  <si>
    <t>005567178</t>
  </si>
  <si>
    <t>The Gospel: God's Plan for Me ESV (pkg. of 10)</t>
  </si>
  <si>
    <t>005850226</t>
  </si>
  <si>
    <t>Parent Guide (pkg. of 10)</t>
  </si>
  <si>
    <t>New Christian Resources</t>
  </si>
  <si>
    <t>005810305</t>
  </si>
  <si>
    <t>I'm a Christian Now! Leader Kit</t>
  </si>
  <si>
    <t>005805596</t>
  </si>
  <si>
    <t>I'm a Christian Now! Younger Kids Activity Guide</t>
  </si>
  <si>
    <t>005805597</t>
  </si>
  <si>
    <t>I'm a Christian Now! Older Kids Activity Guide</t>
  </si>
  <si>
    <t>005803051</t>
  </si>
  <si>
    <t>What Is a Christian?</t>
  </si>
  <si>
    <t>005793051</t>
  </si>
  <si>
    <t>I'm a Christian Now: Growing in My Faith</t>
  </si>
  <si>
    <t>005810304</t>
  </si>
  <si>
    <t>I'm a Christian Now: Life of Jesus</t>
  </si>
  <si>
    <t>005125105</t>
  </si>
  <si>
    <t>ABCs of Becoming a Christian Tract CSB (pkg. of 25)</t>
  </si>
  <si>
    <t>005125106</t>
  </si>
  <si>
    <t>ABCs of Becoming a Christian Tract KJV (pkg. of 25)</t>
  </si>
  <si>
    <t>005813582</t>
  </si>
  <si>
    <t>Leading a Child to Christ Digital Bundle (order online at Lifeway.com)</t>
  </si>
  <si>
    <t>Backyard Kids Club Resources</t>
  </si>
  <si>
    <t>005846940</t>
  </si>
  <si>
    <t>VBS 2024 Breaker Rock Beach® Backyard Kids Club Directors Guide</t>
  </si>
  <si>
    <t>005846939</t>
  </si>
  <si>
    <t>Breaker Rock Beach® Backyard Kids Club Kit</t>
  </si>
  <si>
    <t>005839237</t>
  </si>
  <si>
    <t>VBS 2023</t>
  </si>
  <si>
    <t>Twists &amp; Turns Backyard Kids Club Kit</t>
  </si>
  <si>
    <t>005834339</t>
  </si>
  <si>
    <t>VBS 2022</t>
  </si>
  <si>
    <t>Spark Studios Backyard Kids Club Kit</t>
  </si>
  <si>
    <t>005827009</t>
  </si>
  <si>
    <t>VBS 2021</t>
  </si>
  <si>
    <t>Destination Dig Backyard Kids Club Kit</t>
  </si>
  <si>
    <t>Grand Total</t>
  </si>
  <si>
    <r>
      <rPr>
        <b/>
        <sz val="11"/>
        <rFont val="Arial"/>
      </rPr>
      <t>WHEN YOU ORDER:</t>
    </r>
    <r>
      <rPr>
        <sz val="11"/>
        <color theme="1"/>
        <rFont val="Aptos Narrow"/>
        <family val="2"/>
        <scheme val="minor"/>
      </rPr>
      <t xml:space="preserve"> You may use a major credit card (Visa, MasterCard, American Express, or Discover/Novus), or charge your order to your church's Lifeway account.  </t>
    </r>
  </si>
  <si>
    <r>
      <rPr>
        <b/>
        <sz val="11"/>
        <color rgb="FF000000"/>
        <rFont val="Arial"/>
      </rPr>
      <t xml:space="preserve">Shipping and Processing Charges: </t>
    </r>
    <r>
      <rPr>
        <sz val="11"/>
        <color rgb="FF000000"/>
        <rFont val="Arial"/>
      </rPr>
      <t>See lifeway.com/shipping for details or call customer service at 800.458.2772. Additional shipping costs will be billed for rush shipments and special processing requests by customers.</t>
    </r>
  </si>
  <si>
    <r>
      <rPr>
        <b/>
        <sz val="10"/>
        <color rgb="FF000000"/>
        <rFont val="Arial"/>
      </rPr>
      <t>NOTE:</t>
    </r>
    <r>
      <rPr>
        <sz val="10"/>
        <color rgb="FF000000"/>
        <rFont val="Arial"/>
      </rPr>
      <t xml:space="preserve"> Shipping and processing charges are subject to sales tax in most states. Prices, availability, and charges are subject to change without notice.</t>
    </r>
  </si>
  <si>
    <r>
      <rPr>
        <b/>
        <sz val="11"/>
        <rFont val="Arial"/>
      </rPr>
      <t xml:space="preserve">CANADIAN GST: </t>
    </r>
    <r>
      <rPr>
        <sz val="11"/>
        <color theme="1"/>
        <rFont val="Aptos Narrow"/>
        <family val="2"/>
        <scheme val="minor"/>
      </rPr>
      <t xml:space="preserve">Where applicable, state sales tax must be calculated and added to your order. Canadian accounts will be charged government services tax.                                                                                             </t>
    </r>
  </si>
  <si>
    <t>Returns: Returns on unused VBS 2025 resources must be postmarked by August 24, 2026. Only products in unused condition accepted.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</si>
</sst>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[$-409]dd\-mmm\-yy"/>
    <numFmt numFmtId="165" formatCode="mm/dd/yy"/>
    <numFmt numFmtId="166" formatCode="&quot;$&quot;#,##0.00"/>
  </numFmts>
  <fonts count="22">
    <font>
      <sz val="11"/>
      <color theme="1"/>
      <name val="Aptos Narrow"/>
      <family val="2"/>
      <scheme val="minor"/>
    </font>
    <font>
      <b/>
      <sz val="10"/>
      <color theme="1"/>
      <name val="Arial"/>
    </font>
    <font>
      <sz val="11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  <font>
      <sz val="11"/>
      <color rgb="FF000000"/>
      <name val="Roboto"/>
    </font>
    <font>
      <sz val="10"/>
      <color rgb="FF000000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2"/>
      <color rgb="FF000000"/>
      <name val="Aptos"/>
      <charset val="1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333333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A6F5F7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49" fontId="1" fillId="0" borderId="9" xfId="0" applyNumberFormat="1" applyFont="1" applyBorder="1" applyAlignment="1">
      <alignment vertical="top" wrapText="1"/>
    </xf>
    <xf numFmtId="49" fontId="5" fillId="0" borderId="9" xfId="0" applyNumberFormat="1" applyFont="1" applyBorder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14" xfId="0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49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/>
    <xf numFmtId="7" fontId="1" fillId="2" borderId="7" xfId="0" applyNumberFormat="1" applyFont="1" applyFill="1" applyBorder="1" applyAlignment="1">
      <alignment horizontal="right" vertical="center" wrapText="1"/>
    </xf>
    <xf numFmtId="49" fontId="5" fillId="3" borderId="0" xfId="0" applyNumberFormat="1" applyFont="1" applyFill="1" applyAlignment="1">
      <alignment wrapText="1"/>
    </xf>
    <xf numFmtId="44" fontId="1" fillId="3" borderId="0" xfId="0" applyNumberFormat="1" applyFont="1" applyFill="1" applyAlignment="1">
      <alignment horizontal="center" vertical="center"/>
    </xf>
    <xf numFmtId="44" fontId="5" fillId="3" borderId="3" xfId="0" applyNumberFormat="1" applyFont="1" applyFill="1" applyBorder="1" applyAlignment="1">
      <alignment horizontal="center" vertical="center" wrapText="1"/>
    </xf>
    <xf numFmtId="7" fontId="1" fillId="0" borderId="0" xfId="0" applyNumberFormat="1" applyFont="1" applyAlignment="1">
      <alignment horizontal="right" vertical="center" wrapText="1"/>
    </xf>
    <xf numFmtId="7" fontId="1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4" fillId="4" borderId="0" xfId="0" applyFont="1" applyFill="1" applyAlignment="1">
      <alignment wrapText="1"/>
    </xf>
    <xf numFmtId="0" fontId="2" fillId="0" borderId="0" xfId="0" applyFont="1"/>
    <xf numFmtId="44" fontId="5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15" fillId="0" borderId="0" xfId="0" applyFont="1"/>
    <xf numFmtId="49" fontId="13" fillId="0" borderId="0" xfId="0" applyNumberFormat="1" applyFont="1" applyAlignment="1">
      <alignment horizontal="center" wrapText="1"/>
    </xf>
    <xf numFmtId="49" fontId="1" fillId="2" borderId="9" xfId="0" applyNumberFormat="1" applyFont="1" applyFill="1" applyBorder="1" applyAlignment="1">
      <alignment vertical="center" wrapText="1"/>
    </xf>
    <xf numFmtId="0" fontId="12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4" fillId="0" borderId="0" xfId="0" applyNumberFormat="1" applyFont="1"/>
    <xf numFmtId="166" fontId="6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quotePrefix="1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8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/>
    <xf numFmtId="49" fontId="21" fillId="0" borderId="0" xfId="0" applyNumberFormat="1" applyFont="1" applyAlignment="1">
      <alignment horizontal="center" vertical="center" wrapText="1"/>
    </xf>
    <xf numFmtId="49" fontId="4" fillId="5" borderId="0" xfId="0" applyNumberFormat="1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7" fontId="1" fillId="5" borderId="0" xfId="0" applyNumberFormat="1" applyFont="1" applyFill="1" applyAlignment="1">
      <alignment horizontal="right" vertical="center" wrapText="1"/>
    </xf>
    <xf numFmtId="49" fontId="1" fillId="5" borderId="0" xfId="0" applyNumberFormat="1" applyFont="1" applyFill="1" applyAlignment="1">
      <alignment horizontal="left" vertical="center"/>
    </xf>
    <xf numFmtId="0" fontId="2" fillId="5" borderId="0" xfId="0" applyFont="1" applyFill="1"/>
    <xf numFmtId="0" fontId="4" fillId="0" borderId="1" xfId="0" applyFont="1" applyBorder="1" applyAlignment="1">
      <alignment horizontal="left" wrapText="1"/>
    </xf>
    <xf numFmtId="0" fontId="2" fillId="0" borderId="3" xfId="0" applyFont="1" applyBorder="1"/>
    <xf numFmtId="0" fontId="4" fillId="0" borderId="10" xfId="0" applyFont="1" applyBorder="1" applyAlignment="1">
      <alignment horizontal="center" wrapText="1"/>
    </xf>
    <xf numFmtId="0" fontId="2" fillId="0" borderId="10" xfId="0" applyFont="1" applyBorder="1"/>
    <xf numFmtId="49" fontId="1" fillId="2" borderId="1" xfId="0" applyNumberFormat="1" applyFont="1" applyFill="1" applyBorder="1" applyAlignment="1">
      <alignment horizontal="left" wrapText="1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8" xfId="0" applyFont="1" applyBorder="1"/>
    <xf numFmtId="164" fontId="4" fillId="2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4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5" borderId="0" xfId="0" applyFont="1" applyFill="1" applyAlignment="1">
      <alignment horizontal="right" vertical="center" wrapText="1"/>
    </xf>
    <xf numFmtId="49" fontId="1" fillId="0" borderId="0" xfId="0" applyNumberFormat="1" applyFont="1" applyAlignment="1">
      <alignment horizontal="left" vertical="center"/>
    </xf>
    <xf numFmtId="0" fontId="2" fillId="0" borderId="0" xfId="0" applyFont="1"/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6F5F7"/>
      <color rgb="FF83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 Hoeksema" id="{761466A0-6E7C-4F1C-ADF8-0A813D4FD9F5}" userId="S::ana.hoeksema@lifeway.com::9e7b388a-c8c2-4712-ae4b-8e3c706bda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0" dT="2024-07-19T14:10:53.23" personId="{761466A0-6E7C-4F1C-ADF8-0A813D4FD9F5}" id="{4CA8F846-5455-4168-B421-3AE5B9A60DFD}">
    <text>Jenny verifying 2025 Spanish prices.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4"/>
  <sheetViews>
    <sheetView tabSelected="1" topLeftCell="A10" workbookViewId="0">
      <selection activeCell="A107" sqref="A107:XFD107"/>
    </sheetView>
  </sheetViews>
  <sheetFormatPr baseColWidth="10" defaultColWidth="14.5" defaultRowHeight="15"/>
  <cols>
    <col min="1" max="1" width="27" customWidth="1"/>
    <col min="2" max="2" width="11.33203125" customWidth="1"/>
    <col min="3" max="4" width="24.83203125" customWidth="1"/>
    <col min="5" max="5" width="9.6640625" customWidth="1"/>
    <col min="6" max="6" width="12.1640625" customWidth="1"/>
    <col min="7" max="7" width="6.33203125" customWidth="1"/>
    <col min="8" max="8" width="8.1640625" customWidth="1"/>
    <col min="9" max="10" width="8.33203125" customWidth="1"/>
    <col min="11" max="11" width="31.83203125" customWidth="1"/>
    <col min="12" max="12" width="49.1640625" customWidth="1"/>
    <col min="13" max="13" width="26.83203125" customWidth="1"/>
    <col min="14" max="18" width="9.1640625" customWidth="1"/>
    <col min="19" max="27" width="8.6640625" customWidth="1"/>
  </cols>
  <sheetData>
    <row r="1" spans="1:27">
      <c r="A1" s="106"/>
      <c r="B1" s="106"/>
      <c r="C1" s="106"/>
    </row>
    <row r="2" spans="1:27">
      <c r="A2" s="106"/>
      <c r="B2" s="106"/>
      <c r="C2" s="106"/>
    </row>
    <row r="3" spans="1:27">
      <c r="A3" s="106"/>
      <c r="B3" s="106"/>
      <c r="C3" s="106"/>
    </row>
    <row r="5" spans="1:27" ht="15" customHeight="1">
      <c r="A5" s="84" t="s">
        <v>0</v>
      </c>
      <c r="B5" s="85"/>
      <c r="C5" s="90" t="s">
        <v>1</v>
      </c>
      <c r="D5" s="81"/>
      <c r="E5" s="81"/>
      <c r="F5" s="81"/>
      <c r="G5" s="85"/>
      <c r="H5" s="93"/>
      <c r="I5" s="85"/>
      <c r="J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86"/>
      <c r="B6" s="87"/>
      <c r="C6" s="86"/>
      <c r="D6" s="91"/>
      <c r="E6" s="91"/>
      <c r="F6" s="91"/>
      <c r="G6" s="87"/>
      <c r="H6" s="86"/>
      <c r="I6" s="87"/>
      <c r="J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>
      <c r="A7" s="88"/>
      <c r="B7" s="89"/>
      <c r="C7" s="88"/>
      <c r="D7" s="92"/>
      <c r="E7" s="92"/>
      <c r="F7" s="92"/>
      <c r="G7" s="89"/>
      <c r="H7" s="88"/>
      <c r="I7" s="89"/>
      <c r="J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2" t="s">
        <v>2</v>
      </c>
      <c r="B8" s="94"/>
      <c r="C8" s="83"/>
      <c r="D8" s="83"/>
      <c r="E8" s="83"/>
      <c r="F8" s="83"/>
      <c r="G8" s="83"/>
      <c r="H8" s="83"/>
      <c r="I8" s="95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>
      <c r="A9" s="2" t="s">
        <v>3</v>
      </c>
      <c r="B9" s="96"/>
      <c r="C9" s="83"/>
      <c r="D9" s="83"/>
      <c r="E9" s="83"/>
      <c r="F9" s="83"/>
      <c r="G9" s="83"/>
      <c r="H9" s="83"/>
      <c r="I9" s="95"/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3" t="s">
        <v>4</v>
      </c>
      <c r="B10" s="97"/>
      <c r="C10" s="83"/>
      <c r="D10" s="83"/>
      <c r="E10" s="83"/>
      <c r="F10" s="83"/>
      <c r="G10" s="83"/>
      <c r="H10" s="83"/>
      <c r="I10" s="95"/>
      <c r="J10" s="3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8.5" customHeight="1">
      <c r="A11" s="2" t="s">
        <v>5</v>
      </c>
      <c r="B11" s="97"/>
      <c r="C11" s="83"/>
      <c r="D11" s="83"/>
      <c r="E11" s="83"/>
      <c r="F11" s="83"/>
      <c r="G11" s="83"/>
      <c r="H11" s="83"/>
      <c r="I11" s="95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9.25" customHeight="1">
      <c r="A12" s="2" t="s">
        <v>6</v>
      </c>
      <c r="B12" s="98"/>
      <c r="C12" s="83"/>
      <c r="D12" s="83"/>
      <c r="E12" s="83"/>
      <c r="F12" s="83"/>
      <c r="G12" s="83"/>
      <c r="H12" s="83"/>
      <c r="I12" s="95"/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>
      <c r="A13" s="3" t="s">
        <v>7</v>
      </c>
      <c r="B13" s="97"/>
      <c r="C13" s="83"/>
      <c r="D13" s="83"/>
      <c r="E13" s="83"/>
      <c r="F13" s="83"/>
      <c r="G13" s="83"/>
      <c r="H13" s="83"/>
      <c r="I13" s="95"/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>
      <c r="A14" s="3" t="s">
        <v>8</v>
      </c>
      <c r="B14" s="97"/>
      <c r="C14" s="83"/>
      <c r="D14" s="83"/>
      <c r="E14" s="83"/>
      <c r="F14" s="83"/>
      <c r="G14" s="83"/>
      <c r="H14" s="83"/>
      <c r="I14" s="95"/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>
      <c r="A15" s="99" t="s">
        <v>9</v>
      </c>
      <c r="B15" s="81"/>
      <c r="C15" s="81"/>
      <c r="D15" s="81"/>
      <c r="E15" s="81"/>
      <c r="F15" s="81"/>
      <c r="G15" s="81"/>
      <c r="H15" s="81"/>
      <c r="I15" s="85"/>
      <c r="J15" s="3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>
      <c r="A16" s="4"/>
      <c r="B16" s="80" t="s">
        <v>10</v>
      </c>
      <c r="C16" s="81"/>
      <c r="D16" s="82"/>
      <c r="E16" s="83"/>
      <c r="F16" s="83"/>
      <c r="G16" s="5"/>
      <c r="H16" s="5"/>
      <c r="I16" s="6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>
      <c r="A17" s="7"/>
      <c r="B17" s="115" t="s">
        <v>11</v>
      </c>
      <c r="C17" s="91"/>
      <c r="D17" s="91"/>
      <c r="E17" s="91"/>
      <c r="F17" s="91"/>
      <c r="G17" s="91"/>
      <c r="H17" s="8"/>
      <c r="I17" s="9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>
      <c r="A18" s="10"/>
      <c r="B18" s="115" t="s">
        <v>12</v>
      </c>
      <c r="C18" s="91"/>
      <c r="D18" s="116"/>
      <c r="E18" s="92"/>
      <c r="F18" s="92"/>
      <c r="G18" s="117" t="s">
        <v>13</v>
      </c>
      <c r="H18" s="91"/>
      <c r="I18" s="87"/>
      <c r="J18" s="31"/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>
      <c r="A19" s="11"/>
      <c r="B19" s="12"/>
      <c r="C19" s="13"/>
      <c r="D19" s="14"/>
      <c r="E19" s="13"/>
      <c r="F19" s="13"/>
      <c r="G19" s="13"/>
      <c r="H19" s="13"/>
      <c r="I19" s="15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>
      <c r="A20" s="36" t="s">
        <v>14</v>
      </c>
      <c r="B20" s="16"/>
      <c r="C20" s="118"/>
      <c r="D20" s="92"/>
      <c r="E20" s="118"/>
      <c r="F20" s="92"/>
      <c r="G20" s="18"/>
      <c r="H20" s="17"/>
      <c r="I20" s="19">
        <f>I215</f>
        <v>0</v>
      </c>
      <c r="J20" s="2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>
      <c r="A21" s="20" t="s">
        <v>15</v>
      </c>
      <c r="B21" s="119" t="s">
        <v>16</v>
      </c>
      <c r="C21" s="81"/>
      <c r="D21" s="81"/>
      <c r="E21" s="81"/>
      <c r="F21" s="81"/>
      <c r="G21" s="21" t="s">
        <v>17</v>
      </c>
      <c r="H21" s="22" t="s">
        <v>18</v>
      </c>
      <c r="I21" s="22" t="s">
        <v>19</v>
      </c>
      <c r="J21" s="3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>
      <c r="A22" s="78" t="s">
        <v>20</v>
      </c>
      <c r="B22" s="79"/>
      <c r="C22" s="79"/>
      <c r="D22" s="79"/>
      <c r="E22" s="79"/>
      <c r="F22" s="79"/>
      <c r="G22" s="79"/>
      <c r="H22" s="79"/>
      <c r="I22" s="79"/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>
      <c r="A23" s="64" t="s">
        <v>21</v>
      </c>
      <c r="B23" s="38" t="s">
        <v>22</v>
      </c>
      <c r="C23" s="38" t="s">
        <v>23</v>
      </c>
      <c r="D23" s="39"/>
      <c r="E23" s="39"/>
      <c r="F23" s="39"/>
      <c r="G23" s="40"/>
      <c r="H23" s="41">
        <v>37.99</v>
      </c>
      <c r="I23" s="23">
        <f t="shared" ref="I23:I31" si="0">G23*H23</f>
        <v>0</v>
      </c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>
      <c r="A24" s="64" t="s">
        <v>24</v>
      </c>
      <c r="B24" s="38" t="s">
        <v>22</v>
      </c>
      <c r="C24" s="38" t="s">
        <v>25</v>
      </c>
      <c r="D24" s="39"/>
      <c r="E24" s="39"/>
      <c r="F24" s="39"/>
      <c r="G24" s="40"/>
      <c r="H24" s="41">
        <v>13.25</v>
      </c>
      <c r="I24" s="23">
        <f t="shared" si="0"/>
        <v>0</v>
      </c>
      <c r="J24" s="2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>
      <c r="A25" s="64" t="s">
        <v>26</v>
      </c>
      <c r="B25" s="38" t="s">
        <v>22</v>
      </c>
      <c r="C25" s="38" t="s">
        <v>27</v>
      </c>
      <c r="D25" s="39"/>
      <c r="E25" s="39"/>
      <c r="F25" s="39"/>
      <c r="G25" s="42"/>
      <c r="H25" s="41">
        <v>15.99</v>
      </c>
      <c r="I25" s="23">
        <f t="shared" si="0"/>
        <v>0</v>
      </c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>
      <c r="A26" s="64" t="s">
        <v>28</v>
      </c>
      <c r="B26" s="38" t="s">
        <v>22</v>
      </c>
      <c r="C26" s="43" t="s">
        <v>29</v>
      </c>
      <c r="D26" s="39"/>
      <c r="E26" s="39"/>
      <c r="F26" s="39"/>
      <c r="G26" s="42"/>
      <c r="H26" s="41">
        <v>114.99</v>
      </c>
      <c r="I26" s="23">
        <f t="shared" si="0"/>
        <v>0</v>
      </c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>
      <c r="A27" s="64" t="s">
        <v>30</v>
      </c>
      <c r="B27" s="38" t="s">
        <v>22</v>
      </c>
      <c r="C27" s="43" t="s">
        <v>31</v>
      </c>
      <c r="D27" s="39"/>
      <c r="E27" s="39"/>
      <c r="F27" s="39"/>
      <c r="G27" s="42"/>
      <c r="H27" s="41">
        <v>147.99</v>
      </c>
      <c r="I27" s="23">
        <f t="shared" si="0"/>
        <v>0</v>
      </c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>
      <c r="A28" s="64" t="s">
        <v>32</v>
      </c>
      <c r="B28" s="38" t="s">
        <v>22</v>
      </c>
      <c r="C28" s="43" t="s">
        <v>33</v>
      </c>
      <c r="D28" s="39"/>
      <c r="E28" s="39"/>
      <c r="F28" s="39"/>
      <c r="G28" s="42"/>
      <c r="H28" s="41">
        <v>114.99</v>
      </c>
      <c r="I28" s="23">
        <f t="shared" si="0"/>
        <v>0</v>
      </c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>
      <c r="A29" s="64" t="s">
        <v>34</v>
      </c>
      <c r="B29" s="38" t="s">
        <v>22</v>
      </c>
      <c r="C29" s="43" t="s">
        <v>35</v>
      </c>
      <c r="D29" s="39"/>
      <c r="E29" s="39"/>
      <c r="F29" s="39"/>
      <c r="G29" s="42"/>
      <c r="H29" s="41">
        <v>147.99</v>
      </c>
      <c r="I29" s="23">
        <f t="shared" si="0"/>
        <v>0</v>
      </c>
      <c r="J29" s="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>
      <c r="A30" s="64" t="s">
        <v>36</v>
      </c>
      <c r="B30" s="38" t="s">
        <v>22</v>
      </c>
      <c r="C30" s="44" t="s">
        <v>37</v>
      </c>
      <c r="D30" s="39"/>
      <c r="E30" s="39"/>
      <c r="F30" s="39"/>
      <c r="G30" s="42"/>
      <c r="H30" s="41">
        <v>114.99</v>
      </c>
      <c r="I30" s="23">
        <f t="shared" si="0"/>
        <v>0</v>
      </c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>
      <c r="A31" s="64" t="s">
        <v>38</v>
      </c>
      <c r="B31" s="38" t="s">
        <v>22</v>
      </c>
      <c r="C31" s="44" t="s">
        <v>39</v>
      </c>
      <c r="D31" s="39"/>
      <c r="E31" s="39"/>
      <c r="F31" s="39"/>
      <c r="G31" s="42"/>
      <c r="H31" s="41">
        <v>147.99</v>
      </c>
      <c r="I31" s="23">
        <f t="shared" si="0"/>
        <v>0</v>
      </c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>
      <c r="A32" s="78" t="s">
        <v>40</v>
      </c>
      <c r="B32" s="79"/>
      <c r="C32" s="79"/>
      <c r="D32" s="79"/>
      <c r="E32" s="79"/>
      <c r="F32" s="79"/>
      <c r="G32" s="79"/>
      <c r="H32" s="79"/>
      <c r="I32" s="79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64" t="s">
        <v>41</v>
      </c>
      <c r="B33" s="38" t="s">
        <v>22</v>
      </c>
      <c r="C33" s="45" t="s">
        <v>42</v>
      </c>
      <c r="D33" s="38"/>
      <c r="E33" s="38"/>
      <c r="F33" s="38"/>
      <c r="G33" s="46"/>
      <c r="H33" s="41">
        <v>47.25</v>
      </c>
      <c r="I33" s="23">
        <f t="shared" ref="I33:I37" si="1">G33*H33</f>
        <v>0</v>
      </c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>
      <c r="A34" s="64" t="s">
        <v>43</v>
      </c>
      <c r="B34" s="38" t="s">
        <v>22</v>
      </c>
      <c r="C34" s="45" t="s">
        <v>44</v>
      </c>
      <c r="D34" s="38"/>
      <c r="E34" s="38"/>
      <c r="F34" s="38"/>
      <c r="G34" s="46"/>
      <c r="H34" s="41">
        <v>8.5</v>
      </c>
      <c r="I34" s="23">
        <f t="shared" si="1"/>
        <v>0</v>
      </c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64" t="s">
        <v>45</v>
      </c>
      <c r="B35" s="38" t="s">
        <v>22</v>
      </c>
      <c r="C35" s="47" t="s">
        <v>46</v>
      </c>
      <c r="D35" s="38"/>
      <c r="E35" s="38"/>
      <c r="F35" s="38"/>
      <c r="G35" s="46"/>
      <c r="H35" s="41">
        <v>29.99</v>
      </c>
      <c r="I35" s="23">
        <f t="shared" si="1"/>
        <v>0</v>
      </c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>
      <c r="A36" s="64" t="s">
        <v>47</v>
      </c>
      <c r="B36" s="38" t="s">
        <v>22</v>
      </c>
      <c r="C36" s="47" t="s">
        <v>48</v>
      </c>
      <c r="D36" s="38"/>
      <c r="E36" s="38"/>
      <c r="F36" s="38"/>
      <c r="G36" s="46"/>
      <c r="H36" s="41">
        <v>17.989999999999998</v>
      </c>
      <c r="I36" s="23">
        <f t="shared" si="1"/>
        <v>0</v>
      </c>
      <c r="J36" s="2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>
      <c r="A37" s="64" t="s">
        <v>49</v>
      </c>
      <c r="B37" s="38" t="s">
        <v>22</v>
      </c>
      <c r="C37" s="45" t="s">
        <v>50</v>
      </c>
      <c r="D37" s="38"/>
      <c r="E37" s="38"/>
      <c r="F37" s="38"/>
      <c r="G37" s="46"/>
      <c r="H37" s="41">
        <v>8.5</v>
      </c>
      <c r="I37" s="23">
        <f t="shared" si="1"/>
        <v>0</v>
      </c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>
      <c r="A38" s="78" t="s">
        <v>51</v>
      </c>
      <c r="B38" s="79"/>
      <c r="C38" s="79"/>
      <c r="D38" s="79"/>
      <c r="E38" s="79"/>
      <c r="F38" s="79"/>
      <c r="G38" s="79"/>
      <c r="H38" s="79"/>
      <c r="I38" s="79"/>
      <c r="J38" s="3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>
      <c r="A39" s="64" t="s">
        <v>28</v>
      </c>
      <c r="B39" s="38" t="s">
        <v>22</v>
      </c>
      <c r="C39" s="43" t="s">
        <v>29</v>
      </c>
      <c r="D39" s="39"/>
      <c r="E39" s="39"/>
      <c r="F39" s="39"/>
      <c r="G39" s="42"/>
      <c r="H39" s="41">
        <v>114.99</v>
      </c>
      <c r="I39" s="23">
        <f t="shared" ref="I39:I49" si="2">G39*H39</f>
        <v>0</v>
      </c>
      <c r="J39" s="2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>
      <c r="A40" s="66" t="s">
        <v>30</v>
      </c>
      <c r="B40" s="38" t="s">
        <v>22</v>
      </c>
      <c r="C40" s="43" t="s">
        <v>31</v>
      </c>
      <c r="D40" s="39"/>
      <c r="E40" s="39"/>
      <c r="F40" s="39"/>
      <c r="G40" s="42"/>
      <c r="H40" s="41">
        <v>147.99</v>
      </c>
      <c r="I40" s="23">
        <f t="shared" si="2"/>
        <v>0</v>
      </c>
      <c r="J40" s="2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>
      <c r="A41" s="64" t="s">
        <v>52</v>
      </c>
      <c r="B41" s="38" t="s">
        <v>22</v>
      </c>
      <c r="C41" s="48" t="s">
        <v>53</v>
      </c>
      <c r="D41" s="39"/>
      <c r="E41" s="39"/>
      <c r="F41" s="39"/>
      <c r="G41" s="42"/>
      <c r="H41" s="41">
        <v>8.75</v>
      </c>
      <c r="I41" s="23">
        <f t="shared" si="2"/>
        <v>0</v>
      </c>
      <c r="J41" s="2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>
      <c r="A42" s="64" t="s">
        <v>54</v>
      </c>
      <c r="B42" s="38" t="s">
        <v>22</v>
      </c>
      <c r="C42" s="48" t="s">
        <v>55</v>
      </c>
      <c r="D42" s="39"/>
      <c r="E42" s="39"/>
      <c r="F42" s="39"/>
      <c r="G42" s="42"/>
      <c r="H42" s="41">
        <v>28.99</v>
      </c>
      <c r="I42" s="23">
        <f t="shared" si="2"/>
        <v>0</v>
      </c>
      <c r="J42" s="2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>
      <c r="A43" s="64" t="s">
        <v>56</v>
      </c>
      <c r="B43" s="38" t="s">
        <v>22</v>
      </c>
      <c r="C43" s="48" t="s">
        <v>57</v>
      </c>
      <c r="D43" s="39"/>
      <c r="E43" s="39"/>
      <c r="F43" s="39"/>
      <c r="G43" s="42"/>
      <c r="H43" s="41">
        <v>8.75</v>
      </c>
      <c r="I43" s="23">
        <f t="shared" si="2"/>
        <v>0</v>
      </c>
      <c r="J43" s="2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>
      <c r="A44" s="64" t="s">
        <v>58</v>
      </c>
      <c r="B44" s="38" t="s">
        <v>22</v>
      </c>
      <c r="C44" s="48" t="s">
        <v>59</v>
      </c>
      <c r="D44" s="39"/>
      <c r="E44" s="39"/>
      <c r="F44" s="39"/>
      <c r="G44" s="42"/>
      <c r="H44" s="41">
        <v>28.99</v>
      </c>
      <c r="I44" s="23">
        <f t="shared" si="2"/>
        <v>0</v>
      </c>
      <c r="J44" s="2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>
      <c r="A45" s="64" t="s">
        <v>60</v>
      </c>
      <c r="B45" s="38" t="s">
        <v>22</v>
      </c>
      <c r="C45" s="49" t="s">
        <v>61</v>
      </c>
      <c r="D45" s="39"/>
      <c r="E45" s="39"/>
      <c r="F45" s="39"/>
      <c r="G45" s="42"/>
      <c r="H45" s="41">
        <v>8.75</v>
      </c>
      <c r="I45" s="23">
        <f t="shared" si="2"/>
        <v>0</v>
      </c>
      <c r="J45" s="2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>
      <c r="A46" s="64" t="s">
        <v>62</v>
      </c>
      <c r="B46" s="38" t="s">
        <v>22</v>
      </c>
      <c r="C46" s="49" t="s">
        <v>63</v>
      </c>
      <c r="D46" s="39"/>
      <c r="E46" s="39"/>
      <c r="F46" s="39"/>
      <c r="G46" s="42"/>
      <c r="H46" s="41">
        <v>28.99</v>
      </c>
      <c r="I46" s="23">
        <f t="shared" si="2"/>
        <v>0</v>
      </c>
      <c r="J46" s="2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>
      <c r="A47" s="64" t="s">
        <v>64</v>
      </c>
      <c r="B47" s="38" t="s">
        <v>22</v>
      </c>
      <c r="C47" s="49" t="s">
        <v>65</v>
      </c>
      <c r="D47" s="39"/>
      <c r="E47" s="39"/>
      <c r="F47" s="39"/>
      <c r="G47" s="42"/>
      <c r="H47" s="41">
        <v>3.5</v>
      </c>
      <c r="I47" s="23">
        <f t="shared" si="2"/>
        <v>0</v>
      </c>
      <c r="J47" s="2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>
      <c r="A48" s="65" t="s">
        <v>66</v>
      </c>
      <c r="B48" s="38" t="s">
        <v>22</v>
      </c>
      <c r="C48" s="50" t="s">
        <v>67</v>
      </c>
      <c r="D48" s="51"/>
      <c r="E48" s="51"/>
      <c r="F48" s="51"/>
      <c r="G48" s="42"/>
      <c r="H48" s="41">
        <v>3.5</v>
      </c>
      <c r="I48" s="23">
        <f t="shared" si="2"/>
        <v>0</v>
      </c>
      <c r="J48" s="2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>
      <c r="A49" s="66" t="s">
        <v>68</v>
      </c>
      <c r="B49" s="38" t="s">
        <v>22</v>
      </c>
      <c r="C49" s="50" t="s">
        <v>69</v>
      </c>
      <c r="D49" s="51"/>
      <c r="E49" s="51"/>
      <c r="F49" s="51"/>
      <c r="G49" s="42"/>
      <c r="H49" s="41">
        <v>8.75</v>
      </c>
      <c r="I49" s="23">
        <f t="shared" si="2"/>
        <v>0</v>
      </c>
      <c r="J49" s="2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>
      <c r="A50" s="78" t="s">
        <v>70</v>
      </c>
      <c r="B50" s="79"/>
      <c r="C50" s="79"/>
      <c r="D50" s="79"/>
      <c r="E50" s="79"/>
      <c r="F50" s="79"/>
      <c r="G50" s="79"/>
      <c r="H50" s="79"/>
      <c r="I50" s="79"/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>
      <c r="A51" s="64" t="s">
        <v>32</v>
      </c>
      <c r="B51" s="38" t="s">
        <v>22</v>
      </c>
      <c r="C51" s="52" t="s">
        <v>33</v>
      </c>
      <c r="D51" s="51"/>
      <c r="E51" s="51"/>
      <c r="F51" s="51"/>
      <c r="G51" s="42"/>
      <c r="H51" s="41">
        <v>114.99</v>
      </c>
      <c r="I51" s="23">
        <f t="shared" ref="I51:I72" si="3">G51*H51</f>
        <v>0</v>
      </c>
      <c r="J51" s="2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>
      <c r="A52" s="53" t="s">
        <v>71</v>
      </c>
      <c r="B52" s="38" t="s">
        <v>22</v>
      </c>
      <c r="C52" s="52" t="s">
        <v>35</v>
      </c>
      <c r="D52" s="51"/>
      <c r="E52" s="51"/>
      <c r="F52" s="51"/>
      <c r="G52" s="42"/>
      <c r="H52" s="41">
        <v>147.99</v>
      </c>
      <c r="I52" s="23">
        <f t="shared" si="3"/>
        <v>0</v>
      </c>
      <c r="J52" s="2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>
      <c r="A53" s="64" t="s">
        <v>72</v>
      </c>
      <c r="B53" s="38" t="s">
        <v>22</v>
      </c>
      <c r="C53" s="54" t="s">
        <v>73</v>
      </c>
      <c r="D53" s="51"/>
      <c r="E53" s="51"/>
      <c r="F53" s="51"/>
      <c r="G53" s="42"/>
      <c r="H53" s="41">
        <v>8.75</v>
      </c>
      <c r="I53" s="23">
        <f t="shared" si="3"/>
        <v>0</v>
      </c>
      <c r="J53" s="2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>
      <c r="A54" s="64" t="s">
        <v>74</v>
      </c>
      <c r="B54" s="38" t="s">
        <v>22</v>
      </c>
      <c r="C54" s="54" t="s">
        <v>75</v>
      </c>
      <c r="D54" s="51"/>
      <c r="E54" s="51"/>
      <c r="F54" s="51"/>
      <c r="G54" s="42"/>
      <c r="H54" s="41">
        <v>28.99</v>
      </c>
      <c r="I54" s="23">
        <f t="shared" si="3"/>
        <v>0</v>
      </c>
      <c r="J54" s="2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>
      <c r="A55" s="64" t="s">
        <v>76</v>
      </c>
      <c r="B55" s="38" t="s">
        <v>22</v>
      </c>
      <c r="C55" s="52" t="s">
        <v>77</v>
      </c>
      <c r="D55" s="51"/>
      <c r="E55" s="51"/>
      <c r="F55" s="51"/>
      <c r="G55" s="42"/>
      <c r="H55" s="41">
        <v>8.75</v>
      </c>
      <c r="I55" s="23">
        <f t="shared" si="3"/>
        <v>0</v>
      </c>
      <c r="J55" s="2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>
      <c r="A56" s="64" t="s">
        <v>78</v>
      </c>
      <c r="B56" s="38" t="s">
        <v>22</v>
      </c>
      <c r="C56" s="54" t="s">
        <v>79</v>
      </c>
      <c r="D56" s="51"/>
      <c r="E56" s="51"/>
      <c r="F56" s="51"/>
      <c r="G56" s="42"/>
      <c r="H56" s="41">
        <v>28.99</v>
      </c>
      <c r="I56" s="23">
        <f t="shared" si="3"/>
        <v>0</v>
      </c>
      <c r="J56" s="2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64" t="s">
        <v>80</v>
      </c>
      <c r="B57" s="38" t="s">
        <v>22</v>
      </c>
      <c r="C57" s="50" t="s">
        <v>81</v>
      </c>
      <c r="D57" s="51"/>
      <c r="E57" s="51"/>
      <c r="F57" s="51"/>
      <c r="G57" s="42"/>
      <c r="H57" s="41">
        <v>8.75</v>
      </c>
      <c r="I57" s="23">
        <f t="shared" si="3"/>
        <v>0</v>
      </c>
      <c r="J57" s="2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>
      <c r="A58" s="64" t="s">
        <v>82</v>
      </c>
      <c r="B58" s="38" t="s">
        <v>22</v>
      </c>
      <c r="C58" s="50" t="s">
        <v>83</v>
      </c>
      <c r="D58" s="51"/>
      <c r="E58" s="51"/>
      <c r="F58" s="51"/>
      <c r="G58" s="42"/>
      <c r="H58" s="41">
        <v>28.99</v>
      </c>
      <c r="I58" s="23">
        <f t="shared" si="3"/>
        <v>0</v>
      </c>
      <c r="J58" s="2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>
      <c r="A59" s="64" t="s">
        <v>84</v>
      </c>
      <c r="B59" s="38" t="s">
        <v>22</v>
      </c>
      <c r="C59" s="51" t="s">
        <v>85</v>
      </c>
      <c r="D59" s="51"/>
      <c r="E59" s="51"/>
      <c r="F59" s="51"/>
      <c r="G59" s="42"/>
      <c r="H59" s="41">
        <v>3.5</v>
      </c>
      <c r="I59" s="23">
        <f t="shared" si="3"/>
        <v>0</v>
      </c>
      <c r="J59" s="2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>
      <c r="A60" s="66" t="s">
        <v>68</v>
      </c>
      <c r="B60" s="38" t="s">
        <v>22</v>
      </c>
      <c r="C60" s="50" t="s">
        <v>69</v>
      </c>
      <c r="D60" s="51"/>
      <c r="E60" s="51"/>
      <c r="F60" s="51"/>
      <c r="G60" s="42"/>
      <c r="H60" s="41">
        <v>8.75</v>
      </c>
      <c r="I60" s="23">
        <f t="shared" si="3"/>
        <v>0</v>
      </c>
      <c r="J60" s="2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>
      <c r="A61" s="64" t="s">
        <v>86</v>
      </c>
      <c r="B61" s="38" t="s">
        <v>22</v>
      </c>
      <c r="C61" s="51" t="s">
        <v>87</v>
      </c>
      <c r="D61" s="51"/>
      <c r="E61" s="51"/>
      <c r="F61" s="51"/>
      <c r="G61" s="42"/>
      <c r="H61" s="41">
        <v>3.5</v>
      </c>
      <c r="I61" s="23">
        <f t="shared" si="3"/>
        <v>0</v>
      </c>
      <c r="J61" s="2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>
      <c r="A62" s="64" t="s">
        <v>36</v>
      </c>
      <c r="B62" s="38" t="s">
        <v>22</v>
      </c>
      <c r="C62" s="44" t="s">
        <v>37</v>
      </c>
      <c r="D62" s="39"/>
      <c r="E62" s="39"/>
      <c r="F62" s="39"/>
      <c r="G62" s="42"/>
      <c r="H62" s="41">
        <v>114.99</v>
      </c>
      <c r="I62" s="23">
        <f t="shared" si="3"/>
        <v>0</v>
      </c>
      <c r="J62" s="2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>
      <c r="A63" s="64" t="s">
        <v>38</v>
      </c>
      <c r="B63" s="38" t="s">
        <v>22</v>
      </c>
      <c r="C63" s="44" t="s">
        <v>88</v>
      </c>
      <c r="D63" s="39"/>
      <c r="E63" s="39"/>
      <c r="F63" s="39"/>
      <c r="G63" s="42"/>
      <c r="H63" s="41">
        <v>147.99</v>
      </c>
      <c r="I63" s="23">
        <f t="shared" si="3"/>
        <v>0</v>
      </c>
      <c r="J63" s="2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>
      <c r="A64" s="64" t="s">
        <v>89</v>
      </c>
      <c r="B64" s="38" t="s">
        <v>22</v>
      </c>
      <c r="C64" s="52" t="s">
        <v>90</v>
      </c>
      <c r="D64" s="51"/>
      <c r="E64" s="51"/>
      <c r="F64" s="51"/>
      <c r="G64" s="42"/>
      <c r="H64" s="41">
        <v>8.75</v>
      </c>
      <c r="I64" s="23">
        <f t="shared" si="3"/>
        <v>0</v>
      </c>
      <c r="J64" s="2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>
      <c r="A65" s="64" t="s">
        <v>91</v>
      </c>
      <c r="B65" s="38" t="s">
        <v>22</v>
      </c>
      <c r="C65" s="54" t="s">
        <v>92</v>
      </c>
      <c r="D65" s="51"/>
      <c r="E65" s="51"/>
      <c r="F65" s="51"/>
      <c r="G65" s="42"/>
      <c r="H65" s="41">
        <v>28.99</v>
      </c>
      <c r="I65" s="23">
        <f t="shared" si="3"/>
        <v>0</v>
      </c>
      <c r="J65" s="2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>
      <c r="A66" s="64" t="s">
        <v>93</v>
      </c>
      <c r="B66" s="38" t="s">
        <v>22</v>
      </c>
      <c r="C66" s="54" t="s">
        <v>94</v>
      </c>
      <c r="D66" s="51"/>
      <c r="E66" s="51"/>
      <c r="F66" s="51"/>
      <c r="G66" s="42"/>
      <c r="H66" s="41">
        <v>8.75</v>
      </c>
      <c r="I66" s="23">
        <f t="shared" si="3"/>
        <v>0</v>
      </c>
      <c r="J66" s="2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>
      <c r="A67" s="64" t="s">
        <v>95</v>
      </c>
      <c r="B67" s="38" t="s">
        <v>22</v>
      </c>
      <c r="C67" s="55" t="s">
        <v>96</v>
      </c>
      <c r="D67" s="39"/>
      <c r="E67" s="51"/>
      <c r="F67" s="51"/>
      <c r="G67" s="42"/>
      <c r="H67" s="41">
        <v>28.99</v>
      </c>
      <c r="I67" s="23">
        <f t="shared" si="3"/>
        <v>0</v>
      </c>
      <c r="J67" s="2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>
      <c r="A68" s="66" t="s">
        <v>97</v>
      </c>
      <c r="B68" s="38" t="s">
        <v>22</v>
      </c>
      <c r="C68" s="39" t="s">
        <v>98</v>
      </c>
      <c r="D68" s="39"/>
      <c r="E68" s="51"/>
      <c r="F68" s="51"/>
      <c r="G68" s="42"/>
      <c r="H68" s="41">
        <v>29.99</v>
      </c>
      <c r="I68" s="23">
        <f t="shared" si="3"/>
        <v>0</v>
      </c>
      <c r="J68" s="2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>
      <c r="A69" s="66" t="s">
        <v>99</v>
      </c>
      <c r="B69" s="38" t="s">
        <v>22</v>
      </c>
      <c r="C69" s="39" t="s">
        <v>100</v>
      </c>
      <c r="D69" s="39"/>
      <c r="E69" s="51"/>
      <c r="F69" s="51"/>
      <c r="G69" s="42"/>
      <c r="H69" s="41">
        <v>3.5</v>
      </c>
      <c r="I69" s="23">
        <f t="shared" si="3"/>
        <v>0</v>
      </c>
      <c r="J69" s="2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>
      <c r="A70" s="64" t="s">
        <v>101</v>
      </c>
      <c r="B70" s="38" t="s">
        <v>22</v>
      </c>
      <c r="C70" s="39" t="s">
        <v>102</v>
      </c>
      <c r="D70" s="39"/>
      <c r="E70" s="51"/>
      <c r="F70" s="51"/>
      <c r="G70" s="42"/>
      <c r="H70" s="41">
        <v>29.99</v>
      </c>
      <c r="I70" s="23">
        <f t="shared" si="3"/>
        <v>0</v>
      </c>
      <c r="J70" s="2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customHeight="1">
      <c r="A71" s="64" t="s">
        <v>103</v>
      </c>
      <c r="B71" s="38" t="s">
        <v>22</v>
      </c>
      <c r="C71" s="39" t="s">
        <v>104</v>
      </c>
      <c r="D71" s="39"/>
      <c r="E71" s="51"/>
      <c r="F71" s="51"/>
      <c r="G71" s="42"/>
      <c r="H71" s="41">
        <v>3.5</v>
      </c>
      <c r="I71" s="23">
        <f t="shared" si="3"/>
        <v>0</v>
      </c>
      <c r="J71" s="2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 customHeight="1">
      <c r="A72" s="67" t="s">
        <v>105</v>
      </c>
      <c r="B72" s="38" t="s">
        <v>22</v>
      </c>
      <c r="C72" s="39" t="s">
        <v>106</v>
      </c>
      <c r="D72" s="39"/>
      <c r="E72" s="51"/>
      <c r="F72" s="51"/>
      <c r="G72" s="42"/>
      <c r="H72" s="41">
        <v>13.99</v>
      </c>
      <c r="I72" s="23">
        <f t="shared" si="3"/>
        <v>0</v>
      </c>
      <c r="J72" s="2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 customHeight="1">
      <c r="A73" s="78" t="s">
        <v>107</v>
      </c>
      <c r="B73" s="79"/>
      <c r="C73" s="79"/>
      <c r="D73" s="79"/>
      <c r="E73" s="79"/>
      <c r="F73" s="79"/>
      <c r="G73" s="79"/>
      <c r="H73" s="79"/>
      <c r="I73" s="79"/>
      <c r="J73" s="3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 customHeight="1">
      <c r="A74" s="53" t="s">
        <v>108</v>
      </c>
      <c r="B74" s="38" t="s">
        <v>22</v>
      </c>
      <c r="C74" s="56" t="s">
        <v>109</v>
      </c>
      <c r="D74" s="57"/>
      <c r="E74" s="57"/>
      <c r="F74" s="57"/>
      <c r="G74" s="46"/>
      <c r="H74" s="41">
        <v>27.99</v>
      </c>
      <c r="I74" s="23">
        <f t="shared" ref="I74:I77" si="4">G74*H74</f>
        <v>0</v>
      </c>
      <c r="J74" s="2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 customHeight="1">
      <c r="A75" s="64" t="s">
        <v>110</v>
      </c>
      <c r="B75" s="38" t="s">
        <v>22</v>
      </c>
      <c r="C75" s="1" t="s">
        <v>111</v>
      </c>
      <c r="D75" s="57"/>
      <c r="E75" s="57"/>
      <c r="F75" s="57"/>
      <c r="G75" s="46"/>
      <c r="H75" s="41">
        <v>6.5</v>
      </c>
      <c r="I75" s="23">
        <f t="shared" si="4"/>
        <v>0</v>
      </c>
      <c r="J75" s="2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 customHeight="1">
      <c r="A76" s="64" t="s">
        <v>112</v>
      </c>
      <c r="B76" s="38" t="s">
        <v>22</v>
      </c>
      <c r="C76" s="1" t="s">
        <v>113</v>
      </c>
      <c r="D76" s="57"/>
      <c r="E76" s="57"/>
      <c r="F76" s="57"/>
      <c r="G76" s="46"/>
      <c r="H76" s="41">
        <v>13.5</v>
      </c>
      <c r="I76" s="23">
        <f t="shared" si="4"/>
        <v>0</v>
      </c>
      <c r="J76" s="2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 customHeight="1">
      <c r="A77" s="64" t="s">
        <v>114</v>
      </c>
      <c r="B77" s="38" t="s">
        <v>22</v>
      </c>
      <c r="C77" s="57" t="s">
        <v>115</v>
      </c>
      <c r="D77" s="57"/>
      <c r="E77" s="57"/>
      <c r="F77" s="57"/>
      <c r="G77" s="46"/>
      <c r="H77" s="41">
        <v>104.99</v>
      </c>
      <c r="I77" s="23">
        <f t="shared" si="4"/>
        <v>0</v>
      </c>
      <c r="J77" s="2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 customHeight="1">
      <c r="A78" s="78" t="s">
        <v>116</v>
      </c>
      <c r="B78" s="79"/>
      <c r="C78" s="79"/>
      <c r="D78" s="79"/>
      <c r="E78" s="79"/>
      <c r="F78" s="79"/>
      <c r="G78" s="79"/>
      <c r="H78" s="79"/>
      <c r="I78" s="79"/>
      <c r="J78" s="3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 customHeight="1">
      <c r="A79" s="64" t="s">
        <v>117</v>
      </c>
      <c r="B79" s="38" t="s">
        <v>22</v>
      </c>
      <c r="C79" s="1" t="s">
        <v>118</v>
      </c>
      <c r="D79" s="1"/>
      <c r="E79" s="1"/>
      <c r="F79" s="1"/>
      <c r="G79" s="46"/>
      <c r="H79" s="41">
        <v>8.75</v>
      </c>
      <c r="I79" s="23">
        <f t="shared" ref="I79:I85" si="5">G79*H79</f>
        <v>0</v>
      </c>
      <c r="J79" s="2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 customHeight="1">
      <c r="A80" s="64" t="s">
        <v>119</v>
      </c>
      <c r="B80" s="38" t="s">
        <v>22</v>
      </c>
      <c r="C80" s="34" t="s">
        <v>120</v>
      </c>
      <c r="D80" s="1"/>
      <c r="E80" s="1"/>
      <c r="F80" s="1"/>
      <c r="G80" s="46"/>
      <c r="H80" s="58">
        <v>6.5</v>
      </c>
      <c r="I80" s="23">
        <f t="shared" si="5"/>
        <v>0</v>
      </c>
      <c r="J80" s="23"/>
      <c r="K80" s="35"/>
      <c r="L80" s="3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 customHeight="1">
      <c r="A81" s="64" t="s">
        <v>121</v>
      </c>
      <c r="B81" s="38" t="s">
        <v>22</v>
      </c>
      <c r="C81" s="34" t="s">
        <v>122</v>
      </c>
      <c r="E81" s="1"/>
      <c r="F81" s="1"/>
      <c r="G81" s="46"/>
      <c r="H81" s="58">
        <v>6.5</v>
      </c>
      <c r="I81" s="23">
        <f t="shared" si="5"/>
        <v>0</v>
      </c>
      <c r="J81" s="23"/>
      <c r="K81" s="35"/>
      <c r="L81" s="3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 customHeight="1">
      <c r="A82" s="64" t="s">
        <v>123</v>
      </c>
      <c r="B82" s="38" t="s">
        <v>22</v>
      </c>
      <c r="C82" s="34" t="s">
        <v>124</v>
      </c>
      <c r="D82" s="1"/>
      <c r="E82" s="1"/>
      <c r="F82" s="1"/>
      <c r="G82" s="46"/>
      <c r="H82" s="58">
        <v>6.5</v>
      </c>
      <c r="I82" s="23">
        <f t="shared" si="5"/>
        <v>0</v>
      </c>
      <c r="J82" s="23"/>
      <c r="K82" s="35"/>
      <c r="L82" s="3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 customHeight="1">
      <c r="A83" s="64" t="s">
        <v>125</v>
      </c>
      <c r="B83" s="38" t="s">
        <v>22</v>
      </c>
      <c r="C83" s="34" t="s">
        <v>126</v>
      </c>
      <c r="D83" s="1"/>
      <c r="E83" s="1"/>
      <c r="F83" s="1"/>
      <c r="G83" s="46"/>
      <c r="H83" s="58">
        <v>6.5</v>
      </c>
      <c r="I83" s="23">
        <f t="shared" si="5"/>
        <v>0</v>
      </c>
      <c r="J83" s="23"/>
      <c r="K83" s="35"/>
      <c r="L83" s="3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 customHeight="1">
      <c r="A84" s="64" t="s">
        <v>127</v>
      </c>
      <c r="B84" s="38" t="s">
        <v>22</v>
      </c>
      <c r="C84" s="34" t="s">
        <v>128</v>
      </c>
      <c r="D84" s="57"/>
      <c r="E84" s="57"/>
      <c r="F84" s="57"/>
      <c r="G84" s="46"/>
      <c r="H84" s="58">
        <v>6.5</v>
      </c>
      <c r="I84" s="23">
        <f t="shared" si="5"/>
        <v>0</v>
      </c>
      <c r="J84" s="23"/>
      <c r="K84" s="35"/>
      <c r="L84" s="3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 customHeight="1">
      <c r="A85" s="64" t="s">
        <v>129</v>
      </c>
      <c r="B85" s="38" t="s">
        <v>22</v>
      </c>
      <c r="C85" s="34" t="s">
        <v>130</v>
      </c>
      <c r="D85" s="57"/>
      <c r="E85" s="57"/>
      <c r="F85" s="57"/>
      <c r="G85" s="46"/>
      <c r="H85" s="58">
        <v>6.5</v>
      </c>
      <c r="I85" s="23">
        <f t="shared" si="5"/>
        <v>0</v>
      </c>
      <c r="J85" s="23"/>
      <c r="K85" s="35"/>
      <c r="L85" s="3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 customHeight="1">
      <c r="A86" s="78" t="s">
        <v>131</v>
      </c>
      <c r="B86" s="79"/>
      <c r="C86" s="79"/>
      <c r="D86" s="79"/>
      <c r="E86" s="79"/>
      <c r="F86" s="79"/>
      <c r="G86" s="79"/>
      <c r="H86" s="79"/>
      <c r="I86" s="79"/>
      <c r="J86" s="3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 customHeight="1">
      <c r="A87" s="64" t="s">
        <v>132</v>
      </c>
      <c r="B87" s="38" t="s">
        <v>22</v>
      </c>
      <c r="C87" s="57" t="s">
        <v>133</v>
      </c>
      <c r="D87" s="57"/>
      <c r="E87" s="57"/>
      <c r="F87" s="57"/>
      <c r="G87" s="46"/>
      <c r="H87" s="41">
        <v>10.75</v>
      </c>
      <c r="I87" s="23">
        <f t="shared" ref="I87:I92" si="6">G87*H87</f>
        <v>0</v>
      </c>
      <c r="J87" s="2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 customHeight="1">
      <c r="A88" s="68" t="s">
        <v>134</v>
      </c>
      <c r="B88" s="38" t="s">
        <v>22</v>
      </c>
      <c r="C88" s="1" t="s">
        <v>135</v>
      </c>
      <c r="D88" s="1"/>
      <c r="E88" s="1"/>
      <c r="F88" s="1"/>
      <c r="G88" s="46"/>
      <c r="H88" s="41">
        <v>10.75</v>
      </c>
      <c r="I88" s="23">
        <f t="shared" si="6"/>
        <v>0</v>
      </c>
      <c r="J88" s="2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 customHeight="1">
      <c r="A89" s="64" t="s">
        <v>47</v>
      </c>
      <c r="B89" s="38" t="s">
        <v>22</v>
      </c>
      <c r="C89" s="1" t="s">
        <v>48</v>
      </c>
      <c r="D89" s="1"/>
      <c r="E89" s="1"/>
      <c r="F89" s="1"/>
      <c r="G89" s="46"/>
      <c r="H89" s="41">
        <v>17.989999999999998</v>
      </c>
      <c r="I89" s="23">
        <f t="shared" si="6"/>
        <v>0</v>
      </c>
      <c r="J89" s="2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 customHeight="1">
      <c r="A90" s="64" t="s">
        <v>136</v>
      </c>
      <c r="B90" s="38" t="s">
        <v>22</v>
      </c>
      <c r="C90" s="1" t="s">
        <v>137</v>
      </c>
      <c r="D90" s="1"/>
      <c r="E90" s="1"/>
      <c r="F90" s="1"/>
      <c r="G90" s="46"/>
      <c r="H90" s="41">
        <v>13.5</v>
      </c>
      <c r="I90" s="23">
        <f t="shared" si="6"/>
        <v>0</v>
      </c>
      <c r="J90" s="2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 customHeight="1">
      <c r="A91" s="64" t="s">
        <v>114</v>
      </c>
      <c r="B91" s="38" t="s">
        <v>22</v>
      </c>
      <c r="C91" s="1" t="s">
        <v>138</v>
      </c>
      <c r="D91" s="1"/>
      <c r="E91" s="1"/>
      <c r="F91" s="1"/>
      <c r="G91" s="46"/>
      <c r="H91" s="41">
        <v>104.99</v>
      </c>
      <c r="I91" s="23">
        <f t="shared" si="6"/>
        <v>0</v>
      </c>
      <c r="J91" s="2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 customHeight="1">
      <c r="A92" s="69" t="s">
        <v>139</v>
      </c>
      <c r="B92" s="38" t="s">
        <v>22</v>
      </c>
      <c r="C92" s="38" t="s">
        <v>140</v>
      </c>
      <c r="D92" s="38"/>
      <c r="E92" s="38"/>
      <c r="F92" s="38"/>
      <c r="G92" s="46"/>
      <c r="H92" s="41">
        <v>12.5</v>
      </c>
      <c r="I92" s="23">
        <f t="shared" si="6"/>
        <v>0</v>
      </c>
      <c r="J92" s="2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 customHeight="1">
      <c r="A93" s="78" t="s">
        <v>141</v>
      </c>
      <c r="B93" s="79"/>
      <c r="C93" s="79"/>
      <c r="D93" s="79"/>
      <c r="E93" s="79"/>
      <c r="F93" s="79"/>
      <c r="G93" s="79"/>
      <c r="H93" s="79"/>
      <c r="I93" s="79"/>
      <c r="J93" s="3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 customHeight="1">
      <c r="A94" s="64" t="s">
        <v>142</v>
      </c>
      <c r="B94" s="38" t="s">
        <v>22</v>
      </c>
      <c r="C94" s="1" t="s">
        <v>143</v>
      </c>
      <c r="D94" s="1"/>
      <c r="E94" s="1"/>
      <c r="F94" s="1"/>
      <c r="G94" s="46"/>
      <c r="H94" s="41">
        <v>6.5</v>
      </c>
      <c r="I94" s="23">
        <f t="shared" ref="I94:I95" si="7">G94*H94</f>
        <v>0</v>
      </c>
      <c r="J94" s="2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 customHeight="1">
      <c r="A95" s="64" t="s">
        <v>110</v>
      </c>
      <c r="B95" s="38" t="s">
        <v>22</v>
      </c>
      <c r="C95" s="1" t="s">
        <v>111</v>
      </c>
      <c r="D95" s="1"/>
      <c r="E95" s="1"/>
      <c r="F95" s="1"/>
      <c r="G95" s="46"/>
      <c r="H95" s="41">
        <v>6.5</v>
      </c>
      <c r="I95" s="23">
        <f t="shared" si="7"/>
        <v>0</v>
      </c>
      <c r="J95" s="2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 customHeight="1">
      <c r="A96" s="78" t="s">
        <v>144</v>
      </c>
      <c r="B96" s="79"/>
      <c r="C96" s="79"/>
      <c r="D96" s="79"/>
      <c r="E96" s="79"/>
      <c r="F96" s="79"/>
      <c r="G96" s="79"/>
      <c r="H96" s="79"/>
      <c r="I96" s="79"/>
      <c r="J96" s="3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 customHeight="1">
      <c r="A97" s="66" t="s">
        <v>145</v>
      </c>
      <c r="B97" s="38" t="s">
        <v>22</v>
      </c>
      <c r="C97" s="1" t="s">
        <v>146</v>
      </c>
      <c r="D97" s="57"/>
      <c r="E97" s="57"/>
      <c r="F97" s="57"/>
      <c r="G97" s="46"/>
      <c r="H97" s="41">
        <v>3.5</v>
      </c>
      <c r="I97" s="23">
        <f t="shared" ref="I97:I104" si="8">G97*H97</f>
        <v>0</v>
      </c>
      <c r="J97" s="2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 customHeight="1">
      <c r="A98" s="66" t="s">
        <v>147</v>
      </c>
      <c r="B98" s="38" t="s">
        <v>22</v>
      </c>
      <c r="C98" s="1" t="s">
        <v>148</v>
      </c>
      <c r="D98" s="57"/>
      <c r="E98" s="57"/>
      <c r="F98" s="57"/>
      <c r="G98" s="46"/>
      <c r="H98" s="58">
        <v>9.5</v>
      </c>
      <c r="I98" s="23">
        <f t="shared" si="8"/>
        <v>0</v>
      </c>
      <c r="J98" s="2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 customHeight="1">
      <c r="A99" s="66" t="s">
        <v>149</v>
      </c>
      <c r="B99" s="38" t="s">
        <v>22</v>
      </c>
      <c r="C99" s="1" t="s">
        <v>150</v>
      </c>
      <c r="D99" s="57"/>
      <c r="E99" s="57"/>
      <c r="F99" s="57"/>
      <c r="G99" s="46"/>
      <c r="H99" s="58">
        <v>8.5</v>
      </c>
      <c r="I99" s="23">
        <f t="shared" si="8"/>
        <v>0</v>
      </c>
      <c r="J99" s="2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 customHeight="1">
      <c r="A100" s="66" t="s">
        <v>151</v>
      </c>
      <c r="B100" s="38" t="s">
        <v>22</v>
      </c>
      <c r="C100" s="1" t="s">
        <v>152</v>
      </c>
      <c r="D100" s="57"/>
      <c r="E100" s="57"/>
      <c r="F100" s="57"/>
      <c r="G100" s="46"/>
      <c r="H100" s="58">
        <v>7.5</v>
      </c>
      <c r="I100" s="23">
        <f t="shared" si="8"/>
        <v>0</v>
      </c>
      <c r="J100" s="2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 customHeight="1">
      <c r="A101" s="66" t="s">
        <v>153</v>
      </c>
      <c r="B101" s="38" t="s">
        <v>22</v>
      </c>
      <c r="C101" s="1" t="s">
        <v>154</v>
      </c>
      <c r="D101" s="57"/>
      <c r="E101" s="57"/>
      <c r="F101" s="57"/>
      <c r="G101" s="46"/>
      <c r="H101" s="41">
        <v>9.5</v>
      </c>
      <c r="I101" s="23">
        <f t="shared" si="8"/>
        <v>0</v>
      </c>
      <c r="J101" s="2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 customHeight="1">
      <c r="A102" s="66" t="s">
        <v>155</v>
      </c>
      <c r="B102" s="38" t="s">
        <v>22</v>
      </c>
      <c r="C102" s="1" t="s">
        <v>156</v>
      </c>
      <c r="D102" s="57"/>
      <c r="E102" s="57"/>
      <c r="F102" s="57"/>
      <c r="G102" s="46"/>
      <c r="H102" s="41">
        <v>4.99</v>
      </c>
      <c r="I102" s="23">
        <f t="shared" si="8"/>
        <v>0</v>
      </c>
      <c r="J102" s="2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 customHeight="1">
      <c r="A103" s="66" t="s">
        <v>157</v>
      </c>
      <c r="B103" s="38" t="s">
        <v>22</v>
      </c>
      <c r="C103" s="1" t="s">
        <v>158</v>
      </c>
      <c r="D103" s="57"/>
      <c r="E103" s="57"/>
      <c r="F103" s="57"/>
      <c r="G103" s="46"/>
      <c r="H103" s="41">
        <v>5.25</v>
      </c>
      <c r="I103" s="23">
        <f t="shared" si="8"/>
        <v>0</v>
      </c>
      <c r="J103" s="2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customHeight="1">
      <c r="A104" s="66" t="s">
        <v>159</v>
      </c>
      <c r="B104" s="38" t="s">
        <v>22</v>
      </c>
      <c r="C104" s="1" t="s">
        <v>160</v>
      </c>
      <c r="D104" s="57"/>
      <c r="E104" s="57"/>
      <c r="F104" s="57"/>
      <c r="G104" s="46"/>
      <c r="H104" s="41">
        <v>37.99</v>
      </c>
      <c r="I104" s="23">
        <f t="shared" si="8"/>
        <v>0</v>
      </c>
      <c r="J104" s="2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 customHeight="1">
      <c r="A105" s="78" t="s">
        <v>161</v>
      </c>
      <c r="B105" s="79"/>
      <c r="C105" s="79"/>
      <c r="D105" s="79"/>
      <c r="E105" s="79"/>
      <c r="F105" s="79"/>
      <c r="G105" s="79"/>
      <c r="H105" s="79"/>
      <c r="I105" s="79"/>
      <c r="J105" s="3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 customHeight="1">
      <c r="A106" s="53" t="s">
        <v>26</v>
      </c>
      <c r="B106" s="38" t="s">
        <v>22</v>
      </c>
      <c r="C106" s="1" t="s">
        <v>27</v>
      </c>
      <c r="D106" s="57"/>
      <c r="E106" s="57"/>
      <c r="F106" s="57"/>
      <c r="G106" s="46"/>
      <c r="H106" s="59">
        <v>15.99</v>
      </c>
      <c r="I106" s="23">
        <f t="shared" ref="I106:I123" si="9">G106*H106</f>
        <v>0</v>
      </c>
      <c r="J106" s="2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 customHeight="1">
      <c r="A107" s="70" t="s">
        <v>162</v>
      </c>
      <c r="B107" s="57" t="s">
        <v>22</v>
      </c>
      <c r="C107" s="1" t="s">
        <v>163</v>
      </c>
      <c r="D107" s="57"/>
      <c r="E107" s="57"/>
      <c r="F107" s="57"/>
      <c r="G107" s="46"/>
      <c r="H107" s="59">
        <v>10.5</v>
      </c>
      <c r="I107" s="23">
        <f t="shared" si="9"/>
        <v>0</v>
      </c>
      <c r="J107" s="2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customHeight="1">
      <c r="A108" s="70" t="s">
        <v>164</v>
      </c>
      <c r="B108" s="38" t="s">
        <v>165</v>
      </c>
      <c r="C108" s="1" t="s">
        <v>166</v>
      </c>
      <c r="D108" s="57"/>
      <c r="E108" s="57"/>
      <c r="F108" s="57"/>
      <c r="G108" s="46"/>
      <c r="H108" s="59">
        <v>29.99</v>
      </c>
      <c r="I108" s="23">
        <f t="shared" si="9"/>
        <v>0</v>
      </c>
      <c r="J108" s="2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 customHeight="1">
      <c r="A109" s="66" t="s">
        <v>167</v>
      </c>
      <c r="B109" s="38" t="s">
        <v>22</v>
      </c>
      <c r="C109" s="1" t="s">
        <v>168</v>
      </c>
      <c r="D109" s="57"/>
      <c r="E109" s="57"/>
      <c r="F109" s="57"/>
      <c r="G109" s="46"/>
      <c r="H109" s="59">
        <v>10.5</v>
      </c>
      <c r="I109" s="23">
        <f t="shared" si="9"/>
        <v>0</v>
      </c>
      <c r="J109" s="2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 customHeight="1">
      <c r="A110" s="66" t="s">
        <v>169</v>
      </c>
      <c r="B110" s="38" t="s">
        <v>22</v>
      </c>
      <c r="C110" s="1" t="s">
        <v>170</v>
      </c>
      <c r="D110" s="57"/>
      <c r="E110" s="57"/>
      <c r="F110" s="57"/>
      <c r="G110" s="46"/>
      <c r="H110" s="59">
        <v>16.25</v>
      </c>
      <c r="I110" s="23">
        <f t="shared" si="9"/>
        <v>0</v>
      </c>
      <c r="J110" s="2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 customHeight="1">
      <c r="A111" s="66" t="s">
        <v>171</v>
      </c>
      <c r="B111" s="38" t="s">
        <v>22</v>
      </c>
      <c r="C111" s="1" t="s">
        <v>172</v>
      </c>
      <c r="D111" s="57"/>
      <c r="E111" s="57"/>
      <c r="F111" s="57"/>
      <c r="G111" s="46"/>
      <c r="H111" s="41">
        <v>47.25</v>
      </c>
      <c r="I111" s="23">
        <f t="shared" si="9"/>
        <v>0</v>
      </c>
      <c r="J111" s="2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 customHeight="1">
      <c r="A112" s="66" t="s">
        <v>173</v>
      </c>
      <c r="B112" s="38" t="s">
        <v>22</v>
      </c>
      <c r="C112" s="1" t="s">
        <v>174</v>
      </c>
      <c r="D112" s="57"/>
      <c r="E112" s="57"/>
      <c r="F112" s="57"/>
      <c r="G112" s="46"/>
      <c r="H112" s="41">
        <v>29.99</v>
      </c>
      <c r="I112" s="23">
        <f t="shared" si="9"/>
        <v>0</v>
      </c>
      <c r="J112" s="2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 customHeight="1">
      <c r="A113" s="66" t="s">
        <v>175</v>
      </c>
      <c r="B113" s="38" t="s">
        <v>22</v>
      </c>
      <c r="C113" s="1" t="s">
        <v>176</v>
      </c>
      <c r="D113" s="57"/>
      <c r="E113" s="57"/>
      <c r="F113" s="57"/>
      <c r="G113" s="46"/>
      <c r="H113" s="41">
        <v>8.5</v>
      </c>
      <c r="I113" s="23">
        <f t="shared" si="9"/>
        <v>0</v>
      </c>
      <c r="J113" s="2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 customHeight="1">
      <c r="A114" s="66" t="s">
        <v>177</v>
      </c>
      <c r="B114" s="38" t="s">
        <v>22</v>
      </c>
      <c r="C114" s="56" t="s">
        <v>178</v>
      </c>
      <c r="D114" s="44"/>
      <c r="E114" s="44"/>
      <c r="F114" s="44"/>
      <c r="G114" s="60"/>
      <c r="H114" s="58">
        <v>36.99</v>
      </c>
      <c r="I114" s="23">
        <f t="shared" si="9"/>
        <v>0</v>
      </c>
      <c r="J114" s="2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 customHeight="1">
      <c r="A115" s="66" t="s">
        <v>179</v>
      </c>
      <c r="B115" s="38" t="s">
        <v>22</v>
      </c>
      <c r="C115" s="56" t="s">
        <v>180</v>
      </c>
      <c r="D115" s="44"/>
      <c r="E115" s="44"/>
      <c r="F115" s="44"/>
      <c r="G115" s="60"/>
      <c r="H115" s="58">
        <v>15.99</v>
      </c>
      <c r="I115" s="23">
        <f t="shared" si="9"/>
        <v>0</v>
      </c>
      <c r="J115" s="2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 customHeight="1">
      <c r="A116" s="66" t="s">
        <v>181</v>
      </c>
      <c r="B116" s="38" t="s">
        <v>22</v>
      </c>
      <c r="C116" s="1" t="s">
        <v>182</v>
      </c>
      <c r="D116" s="57"/>
      <c r="E116" s="57"/>
      <c r="F116" s="57"/>
      <c r="G116" s="46"/>
      <c r="H116" s="41">
        <v>5.25</v>
      </c>
      <c r="I116" s="23">
        <f t="shared" si="9"/>
        <v>0</v>
      </c>
      <c r="J116" s="2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customHeight="1">
      <c r="A117" s="66" t="s">
        <v>183</v>
      </c>
      <c r="B117" s="38" t="s">
        <v>22</v>
      </c>
      <c r="C117" s="1" t="s">
        <v>184</v>
      </c>
      <c r="D117" s="57"/>
      <c r="E117" s="57"/>
      <c r="F117" s="57"/>
      <c r="G117" s="46"/>
      <c r="H117" s="41">
        <v>10.5</v>
      </c>
      <c r="I117" s="23">
        <f t="shared" si="9"/>
        <v>0</v>
      </c>
      <c r="J117" s="2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 customHeight="1">
      <c r="A118" s="66" t="s">
        <v>177</v>
      </c>
      <c r="B118" s="38" t="s">
        <v>22</v>
      </c>
      <c r="C118" s="56" t="s">
        <v>185</v>
      </c>
      <c r="D118" s="57"/>
      <c r="E118" s="57"/>
      <c r="F118" s="57"/>
      <c r="G118" s="46"/>
      <c r="H118" s="41">
        <v>36.99</v>
      </c>
      <c r="I118" s="23">
        <f t="shared" si="9"/>
        <v>0</v>
      </c>
      <c r="J118" s="2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 customHeight="1">
      <c r="A119" s="66" t="s">
        <v>179</v>
      </c>
      <c r="B119" s="38" t="s">
        <v>22</v>
      </c>
      <c r="C119" s="56" t="s">
        <v>186</v>
      </c>
      <c r="D119" s="57"/>
      <c r="E119" s="57"/>
      <c r="F119" s="57"/>
      <c r="G119" s="46"/>
      <c r="H119" s="41">
        <v>15.99</v>
      </c>
      <c r="I119" s="23">
        <f t="shared" si="9"/>
        <v>0</v>
      </c>
      <c r="J119" s="2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 customHeight="1">
      <c r="A120" s="66" t="s">
        <v>187</v>
      </c>
      <c r="B120" s="38" t="s">
        <v>22</v>
      </c>
      <c r="C120" s="1" t="s">
        <v>188</v>
      </c>
      <c r="D120" s="57"/>
      <c r="E120" s="57"/>
      <c r="F120" s="57"/>
      <c r="G120" s="46"/>
      <c r="H120" s="41">
        <v>34.99</v>
      </c>
      <c r="I120" s="23">
        <f t="shared" si="9"/>
        <v>0</v>
      </c>
      <c r="J120" s="2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 customHeight="1">
      <c r="A121" s="66" t="s">
        <v>189</v>
      </c>
      <c r="B121" s="38" t="s">
        <v>22</v>
      </c>
      <c r="C121" s="1" t="s">
        <v>190</v>
      </c>
      <c r="D121" s="57"/>
      <c r="E121" s="57"/>
      <c r="F121" s="57"/>
      <c r="G121" s="46"/>
      <c r="H121" s="41">
        <v>8.5</v>
      </c>
      <c r="I121" s="23">
        <f t="shared" si="9"/>
        <v>0</v>
      </c>
      <c r="J121" s="2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 customHeight="1">
      <c r="A122" s="66" t="s">
        <v>191</v>
      </c>
      <c r="B122" s="38" t="s">
        <v>22</v>
      </c>
      <c r="C122" s="1" t="s">
        <v>192</v>
      </c>
      <c r="D122" s="57"/>
      <c r="E122" s="57"/>
      <c r="F122" s="57"/>
      <c r="G122" s="46"/>
      <c r="H122" s="41">
        <v>9.5</v>
      </c>
      <c r="I122" s="23">
        <f t="shared" si="9"/>
        <v>0</v>
      </c>
      <c r="J122" s="2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 customHeight="1">
      <c r="A123" s="66" t="s">
        <v>193</v>
      </c>
      <c r="B123" s="38" t="s">
        <v>22</v>
      </c>
      <c r="C123" s="1" t="s">
        <v>194</v>
      </c>
      <c r="D123" s="57"/>
      <c r="E123" s="57"/>
      <c r="F123" s="57"/>
      <c r="G123" s="46"/>
      <c r="H123" s="41">
        <v>6.5</v>
      </c>
      <c r="I123" s="23">
        <f t="shared" si="9"/>
        <v>0</v>
      </c>
      <c r="J123" s="2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 customHeight="1">
      <c r="A124" s="104" t="s">
        <v>195</v>
      </c>
      <c r="B124" s="105"/>
      <c r="C124" s="105"/>
      <c r="D124" s="105"/>
      <c r="E124" s="105"/>
      <c r="F124" s="105"/>
      <c r="G124" s="105"/>
      <c r="H124" s="105"/>
      <c r="I124" s="105"/>
      <c r="J124" s="3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 customHeight="1">
      <c r="A125" s="66" t="s">
        <v>68</v>
      </c>
      <c r="B125" s="38" t="s">
        <v>22</v>
      </c>
      <c r="C125" s="48" t="s">
        <v>196</v>
      </c>
      <c r="D125" s="39"/>
      <c r="E125" s="39"/>
      <c r="F125" s="39"/>
      <c r="G125" s="42"/>
      <c r="H125" s="41">
        <v>8.75</v>
      </c>
      <c r="I125" s="23">
        <f t="shared" ref="I125:I144" si="10">G125*H125</f>
        <v>0</v>
      </c>
      <c r="J125" s="2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 customHeight="1">
      <c r="A126" s="66" t="s">
        <v>197</v>
      </c>
      <c r="B126" s="38" t="s">
        <v>22</v>
      </c>
      <c r="C126" s="49" t="s">
        <v>198</v>
      </c>
      <c r="D126" s="39"/>
      <c r="E126" s="39"/>
      <c r="F126" s="39"/>
      <c r="G126" s="42"/>
      <c r="H126" s="41">
        <v>8.75</v>
      </c>
      <c r="I126" s="23">
        <f t="shared" si="10"/>
        <v>0</v>
      </c>
      <c r="J126" s="2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 customHeight="1">
      <c r="A127" s="66" t="s">
        <v>199</v>
      </c>
      <c r="B127" s="38" t="s">
        <v>22</v>
      </c>
      <c r="C127" s="48" t="s">
        <v>200</v>
      </c>
      <c r="D127" s="39"/>
      <c r="E127" s="39"/>
      <c r="F127" s="39"/>
      <c r="G127" s="42"/>
      <c r="H127" s="41">
        <v>7.5</v>
      </c>
      <c r="I127" s="23">
        <f t="shared" si="10"/>
        <v>0</v>
      </c>
      <c r="J127" s="2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 customHeight="1">
      <c r="A128" s="64" t="s">
        <v>201</v>
      </c>
      <c r="B128" s="38" t="s">
        <v>22</v>
      </c>
      <c r="C128" s="49" t="s">
        <v>202</v>
      </c>
      <c r="D128" s="39"/>
      <c r="E128" s="39"/>
      <c r="F128" s="39"/>
      <c r="G128" s="42"/>
      <c r="H128" s="41">
        <v>3.25</v>
      </c>
      <c r="I128" s="23">
        <f t="shared" si="10"/>
        <v>0</v>
      </c>
      <c r="J128" s="2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 customHeight="1">
      <c r="A129" s="66" t="s">
        <v>203</v>
      </c>
      <c r="B129" s="38" t="s">
        <v>22</v>
      </c>
      <c r="C129" s="49" t="s">
        <v>204</v>
      </c>
      <c r="D129" s="39"/>
      <c r="E129" s="39"/>
      <c r="F129" s="39"/>
      <c r="G129" s="42"/>
      <c r="H129" s="41">
        <v>5.25</v>
      </c>
      <c r="I129" s="23">
        <f t="shared" si="10"/>
        <v>0</v>
      </c>
      <c r="J129" s="2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 customHeight="1">
      <c r="A130" s="66" t="s">
        <v>205</v>
      </c>
      <c r="B130" s="38" t="s">
        <v>22</v>
      </c>
      <c r="C130" s="49" t="s">
        <v>206</v>
      </c>
      <c r="D130" s="39"/>
      <c r="E130" s="39"/>
      <c r="F130" s="39"/>
      <c r="G130" s="42"/>
      <c r="H130" s="58">
        <v>10.5</v>
      </c>
      <c r="I130" s="23">
        <f t="shared" si="10"/>
        <v>0</v>
      </c>
      <c r="J130" s="2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 customHeight="1">
      <c r="A131" s="66" t="s">
        <v>207</v>
      </c>
      <c r="B131" s="38" t="s">
        <v>22</v>
      </c>
      <c r="C131" s="49" t="s">
        <v>208</v>
      </c>
      <c r="D131" s="39"/>
      <c r="E131" s="39"/>
      <c r="F131" s="39"/>
      <c r="G131" s="42"/>
      <c r="H131" s="41">
        <v>5.25</v>
      </c>
      <c r="I131" s="23">
        <f t="shared" si="10"/>
        <v>0</v>
      </c>
      <c r="J131" s="2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 customHeight="1">
      <c r="A132" s="66" t="s">
        <v>209</v>
      </c>
      <c r="B132" s="38" t="s">
        <v>22</v>
      </c>
      <c r="C132" s="49" t="s">
        <v>210</v>
      </c>
      <c r="D132" s="39"/>
      <c r="E132" s="39"/>
      <c r="F132" s="39"/>
      <c r="G132" s="42"/>
      <c r="H132" s="41">
        <v>8.5</v>
      </c>
      <c r="I132" s="23">
        <f t="shared" si="10"/>
        <v>0</v>
      </c>
      <c r="J132" s="2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 customHeight="1">
      <c r="A133" s="66" t="s">
        <v>211</v>
      </c>
      <c r="B133" s="38" t="s">
        <v>22</v>
      </c>
      <c r="C133" s="49" t="s">
        <v>212</v>
      </c>
      <c r="D133" s="39"/>
      <c r="E133" s="39"/>
      <c r="F133" s="39"/>
      <c r="G133" s="42"/>
      <c r="H133" s="58">
        <v>10.5</v>
      </c>
      <c r="I133" s="23">
        <f t="shared" si="10"/>
        <v>0</v>
      </c>
      <c r="J133" s="2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 customHeight="1">
      <c r="A134" s="70" t="s">
        <v>213</v>
      </c>
      <c r="B134" s="38" t="s">
        <v>22</v>
      </c>
      <c r="C134" s="49" t="s">
        <v>214</v>
      </c>
      <c r="D134" s="39"/>
      <c r="E134" s="39"/>
      <c r="F134" s="39"/>
      <c r="G134" s="42"/>
      <c r="H134" s="41">
        <v>21.99</v>
      </c>
      <c r="I134" s="23">
        <f t="shared" si="10"/>
        <v>0</v>
      </c>
      <c r="J134" s="2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 customHeight="1">
      <c r="A135" s="66" t="s">
        <v>215</v>
      </c>
      <c r="B135" s="38" t="s">
        <v>22</v>
      </c>
      <c r="C135" s="49" t="s">
        <v>216</v>
      </c>
      <c r="D135" s="39"/>
      <c r="E135" s="39"/>
      <c r="F135" s="39"/>
      <c r="G135" s="42"/>
      <c r="H135" s="41">
        <v>5.99</v>
      </c>
      <c r="I135" s="23">
        <f t="shared" si="10"/>
        <v>0</v>
      </c>
      <c r="J135" s="2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 customHeight="1">
      <c r="A136" s="64" t="s">
        <v>217</v>
      </c>
      <c r="B136" s="38" t="s">
        <v>22</v>
      </c>
      <c r="C136" s="49" t="s">
        <v>218</v>
      </c>
      <c r="D136" s="39"/>
      <c r="E136" s="39"/>
      <c r="F136" s="39"/>
      <c r="G136" s="42"/>
      <c r="H136" s="41">
        <v>3.25</v>
      </c>
      <c r="I136" s="23">
        <f t="shared" si="10"/>
        <v>0</v>
      </c>
      <c r="J136" s="2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 customHeight="1">
      <c r="A137" s="64" t="s">
        <v>219</v>
      </c>
      <c r="B137" s="38" t="s">
        <v>22</v>
      </c>
      <c r="C137" s="49" t="s">
        <v>220</v>
      </c>
      <c r="D137" s="39"/>
      <c r="E137" s="39"/>
      <c r="F137" s="39"/>
      <c r="G137" s="42"/>
      <c r="H137" s="41">
        <v>3.25</v>
      </c>
      <c r="I137" s="23">
        <f t="shared" si="10"/>
        <v>0</v>
      </c>
      <c r="J137" s="2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 customHeight="1">
      <c r="A138" s="66" t="s">
        <v>221</v>
      </c>
      <c r="B138" s="38" t="s">
        <v>22</v>
      </c>
      <c r="C138" s="49" t="s">
        <v>222</v>
      </c>
      <c r="D138" s="49"/>
      <c r="E138" s="49"/>
      <c r="F138" s="49"/>
      <c r="G138" s="42"/>
      <c r="H138" s="41">
        <v>5.25</v>
      </c>
      <c r="I138" s="23">
        <f t="shared" si="10"/>
        <v>0</v>
      </c>
      <c r="J138" s="2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 customHeight="1">
      <c r="A139" s="66" t="s">
        <v>223</v>
      </c>
      <c r="B139" s="38" t="s">
        <v>22</v>
      </c>
      <c r="C139" s="49" t="s">
        <v>224</v>
      </c>
      <c r="D139" s="49"/>
      <c r="E139" s="49"/>
      <c r="F139" s="49"/>
      <c r="G139" s="42"/>
      <c r="H139" s="41">
        <v>7.99</v>
      </c>
      <c r="I139" s="23">
        <f t="shared" si="10"/>
        <v>0</v>
      </c>
      <c r="J139" s="2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 customHeight="1">
      <c r="A140" s="66" t="s">
        <v>225</v>
      </c>
      <c r="B140" s="38" t="s">
        <v>22</v>
      </c>
      <c r="C140" s="49" t="s">
        <v>226</v>
      </c>
      <c r="D140" s="49"/>
      <c r="E140" s="49"/>
      <c r="F140" s="49"/>
      <c r="G140" s="42"/>
      <c r="H140" s="41">
        <v>1.99</v>
      </c>
      <c r="I140" s="23">
        <f t="shared" si="10"/>
        <v>0</v>
      </c>
      <c r="J140" s="2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 customHeight="1">
      <c r="A141" s="66" t="s">
        <v>227</v>
      </c>
      <c r="B141" s="38" t="s">
        <v>22</v>
      </c>
      <c r="C141" s="49" t="s">
        <v>228</v>
      </c>
      <c r="D141" s="49"/>
      <c r="E141" s="49"/>
      <c r="F141" s="49"/>
      <c r="G141" s="42"/>
      <c r="H141" s="41">
        <v>13.99</v>
      </c>
      <c r="I141" s="23">
        <f t="shared" si="10"/>
        <v>0</v>
      </c>
      <c r="J141" s="2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 customHeight="1">
      <c r="A142" s="66" t="s">
        <v>229</v>
      </c>
      <c r="B142" s="38" t="s">
        <v>22</v>
      </c>
      <c r="C142" s="49" t="s">
        <v>230</v>
      </c>
      <c r="D142" s="49"/>
      <c r="E142" s="49"/>
      <c r="F142" s="49"/>
      <c r="G142" s="42"/>
      <c r="H142" s="58">
        <v>3.5</v>
      </c>
      <c r="I142" s="23">
        <f t="shared" si="10"/>
        <v>0</v>
      </c>
      <c r="J142" s="2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 customHeight="1">
      <c r="A143" s="66" t="s">
        <v>231</v>
      </c>
      <c r="B143" s="38" t="s">
        <v>22</v>
      </c>
      <c r="C143" s="48" t="s">
        <v>232</v>
      </c>
      <c r="D143" s="49"/>
      <c r="E143" s="49"/>
      <c r="F143" s="49"/>
      <c r="G143" s="42"/>
      <c r="H143" s="41">
        <v>10.5</v>
      </c>
      <c r="I143" s="23">
        <f t="shared" si="10"/>
        <v>0</v>
      </c>
      <c r="J143" s="2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 customHeight="1">
      <c r="A144" s="69" t="s">
        <v>233</v>
      </c>
      <c r="B144" s="38" t="s">
        <v>22</v>
      </c>
      <c r="C144" s="61" t="s">
        <v>234</v>
      </c>
      <c r="D144" s="49"/>
      <c r="E144" s="49"/>
      <c r="F144" s="49"/>
      <c r="G144" s="42"/>
      <c r="H144" s="41">
        <v>9.5</v>
      </c>
      <c r="I144" s="23">
        <f t="shared" si="10"/>
        <v>0</v>
      </c>
      <c r="J144" s="2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 customHeight="1">
      <c r="A145" s="78" t="s">
        <v>235</v>
      </c>
      <c r="B145" s="79"/>
      <c r="C145" s="79"/>
      <c r="D145" s="79"/>
      <c r="E145" s="79"/>
      <c r="F145" s="79"/>
      <c r="G145" s="79"/>
      <c r="H145" s="79"/>
      <c r="I145" s="79"/>
      <c r="J145" s="3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 customHeight="1">
      <c r="A146" s="66" t="s">
        <v>227</v>
      </c>
      <c r="B146" s="38" t="s">
        <v>22</v>
      </c>
      <c r="C146" s="49" t="s">
        <v>228</v>
      </c>
      <c r="D146" s="49"/>
      <c r="E146" s="49"/>
      <c r="F146" s="49"/>
      <c r="G146" s="42"/>
      <c r="H146" s="41">
        <v>13.99</v>
      </c>
      <c r="I146" s="23">
        <f t="shared" ref="I146:I178" si="11">G146*H146</f>
        <v>0</v>
      </c>
      <c r="J146" s="2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 customHeight="1">
      <c r="A147" s="64" t="s">
        <v>236</v>
      </c>
      <c r="B147" s="38" t="s">
        <v>22</v>
      </c>
      <c r="C147" s="49" t="s">
        <v>237</v>
      </c>
      <c r="D147" s="39"/>
      <c r="E147" s="39"/>
      <c r="F147" s="39"/>
      <c r="G147" s="42"/>
      <c r="H147" s="41">
        <v>12.99</v>
      </c>
      <c r="I147" s="23">
        <f t="shared" si="11"/>
        <v>0</v>
      </c>
      <c r="J147" s="2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 customHeight="1">
      <c r="A148" s="71" t="s">
        <v>238</v>
      </c>
      <c r="B148" s="38" t="s">
        <v>22</v>
      </c>
      <c r="C148" s="49" t="s">
        <v>239</v>
      </c>
      <c r="D148" s="39"/>
      <c r="E148" s="39" t="s">
        <v>240</v>
      </c>
      <c r="F148" s="39"/>
      <c r="G148" s="42"/>
      <c r="H148" s="41">
        <v>11.5</v>
      </c>
      <c r="I148" s="23">
        <f t="shared" si="11"/>
        <v>0</v>
      </c>
      <c r="J148" s="2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 customHeight="1">
      <c r="A149" s="71" t="s">
        <v>241</v>
      </c>
      <c r="B149" s="38" t="s">
        <v>22</v>
      </c>
      <c r="C149" s="49" t="s">
        <v>239</v>
      </c>
      <c r="D149" s="39"/>
      <c r="E149" s="39" t="s">
        <v>242</v>
      </c>
      <c r="F149" s="39"/>
      <c r="G149" s="42"/>
      <c r="H149" s="41">
        <v>11.5</v>
      </c>
      <c r="I149" s="23">
        <f t="shared" si="11"/>
        <v>0</v>
      </c>
      <c r="J149" s="2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 customHeight="1">
      <c r="A150" s="71" t="s">
        <v>243</v>
      </c>
      <c r="B150" s="38" t="s">
        <v>22</v>
      </c>
      <c r="C150" s="49" t="s">
        <v>239</v>
      </c>
      <c r="D150" s="39"/>
      <c r="E150" s="39" t="s">
        <v>244</v>
      </c>
      <c r="F150" s="39"/>
      <c r="G150" s="42"/>
      <c r="H150" s="41">
        <v>11.5</v>
      </c>
      <c r="I150" s="23">
        <f t="shared" si="11"/>
        <v>0</v>
      </c>
      <c r="J150" s="2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 customHeight="1">
      <c r="A151" s="71" t="s">
        <v>245</v>
      </c>
      <c r="B151" s="38" t="s">
        <v>22</v>
      </c>
      <c r="C151" s="49" t="s">
        <v>239</v>
      </c>
      <c r="D151" s="39"/>
      <c r="E151" s="39" t="s">
        <v>246</v>
      </c>
      <c r="F151" s="39"/>
      <c r="G151" s="42"/>
      <c r="H151" s="41">
        <v>11.5</v>
      </c>
      <c r="I151" s="23">
        <f t="shared" si="11"/>
        <v>0</v>
      </c>
      <c r="J151" s="2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 customHeight="1">
      <c r="A152" s="71" t="s">
        <v>247</v>
      </c>
      <c r="B152" s="38" t="s">
        <v>22</v>
      </c>
      <c r="C152" s="49" t="s">
        <v>248</v>
      </c>
      <c r="D152" s="39"/>
      <c r="E152" s="39" t="s">
        <v>249</v>
      </c>
      <c r="F152" s="39"/>
      <c r="G152" s="42"/>
      <c r="H152" s="41">
        <v>11.99</v>
      </c>
      <c r="I152" s="23">
        <f t="shared" si="11"/>
        <v>0</v>
      </c>
      <c r="J152" s="2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 customHeight="1">
      <c r="A153" s="71" t="s">
        <v>250</v>
      </c>
      <c r="B153" s="38" t="s">
        <v>22</v>
      </c>
      <c r="C153" s="49" t="s">
        <v>248</v>
      </c>
      <c r="D153" s="39"/>
      <c r="E153" s="39" t="s">
        <v>251</v>
      </c>
      <c r="F153" s="39"/>
      <c r="G153" s="42"/>
      <c r="H153" s="41">
        <v>11.99</v>
      </c>
      <c r="I153" s="23">
        <f t="shared" si="11"/>
        <v>0</v>
      </c>
      <c r="J153" s="2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 customHeight="1">
      <c r="A154" s="71" t="s">
        <v>252</v>
      </c>
      <c r="B154" s="38" t="s">
        <v>22</v>
      </c>
      <c r="C154" s="49" t="s">
        <v>248</v>
      </c>
      <c r="D154" s="39"/>
      <c r="E154" s="39" t="s">
        <v>253</v>
      </c>
      <c r="F154" s="39"/>
      <c r="G154" s="42"/>
      <c r="H154" s="41">
        <v>11.99</v>
      </c>
      <c r="I154" s="23">
        <f t="shared" si="11"/>
        <v>0</v>
      </c>
      <c r="J154" s="2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 customHeight="1">
      <c r="A155" s="71" t="s">
        <v>254</v>
      </c>
      <c r="B155" s="38" t="s">
        <v>22</v>
      </c>
      <c r="C155" s="49" t="s">
        <v>248</v>
      </c>
      <c r="D155" s="39"/>
      <c r="E155" s="39" t="s">
        <v>255</v>
      </c>
      <c r="F155" s="39"/>
      <c r="G155" s="42"/>
      <c r="H155" s="41">
        <v>11.99</v>
      </c>
      <c r="I155" s="23">
        <f t="shared" si="11"/>
        <v>0</v>
      </c>
      <c r="J155" s="2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 customHeight="1">
      <c r="A156" s="71" t="s">
        <v>256</v>
      </c>
      <c r="B156" s="38" t="s">
        <v>22</v>
      </c>
      <c r="C156" s="49" t="s">
        <v>248</v>
      </c>
      <c r="D156" s="39"/>
      <c r="E156" s="39" t="s">
        <v>257</v>
      </c>
      <c r="F156" s="39"/>
      <c r="G156" s="42"/>
      <c r="H156" s="41">
        <v>14.99</v>
      </c>
      <c r="I156" s="23">
        <f t="shared" si="11"/>
        <v>0</v>
      </c>
      <c r="J156" s="2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customHeight="1">
      <c r="A157" s="71" t="s">
        <v>258</v>
      </c>
      <c r="B157" s="38" t="s">
        <v>22</v>
      </c>
      <c r="C157" s="49" t="s">
        <v>248</v>
      </c>
      <c r="D157" s="39"/>
      <c r="E157" s="39" t="s">
        <v>259</v>
      </c>
      <c r="F157" s="39"/>
      <c r="G157" s="42"/>
      <c r="H157" s="41">
        <v>14.99</v>
      </c>
      <c r="I157" s="23">
        <f t="shared" si="11"/>
        <v>0</v>
      </c>
      <c r="J157" s="2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 customHeight="1">
      <c r="A158" s="71" t="s">
        <v>260</v>
      </c>
      <c r="B158" s="38" t="s">
        <v>22</v>
      </c>
      <c r="C158" s="49" t="s">
        <v>248</v>
      </c>
      <c r="D158" s="39"/>
      <c r="E158" s="39" t="s">
        <v>261</v>
      </c>
      <c r="F158" s="39"/>
      <c r="G158" s="42"/>
      <c r="H158" s="41">
        <v>17.989999999999998</v>
      </c>
      <c r="I158" s="23">
        <f t="shared" si="11"/>
        <v>0</v>
      </c>
      <c r="J158" s="2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 customHeight="1">
      <c r="A159" s="71" t="s">
        <v>262</v>
      </c>
      <c r="B159" s="38" t="s">
        <v>22</v>
      </c>
      <c r="C159" s="49" t="s">
        <v>248</v>
      </c>
      <c r="D159" s="39"/>
      <c r="E159" s="39" t="s">
        <v>263</v>
      </c>
      <c r="F159" s="39"/>
      <c r="G159" s="42"/>
      <c r="H159" s="41">
        <v>17.989999999999998</v>
      </c>
      <c r="I159" s="23">
        <f t="shared" si="11"/>
        <v>0</v>
      </c>
      <c r="J159" s="2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 customHeight="1">
      <c r="A160" s="71" t="s">
        <v>264</v>
      </c>
      <c r="B160" s="38" t="s">
        <v>22</v>
      </c>
      <c r="C160" s="49" t="s">
        <v>248</v>
      </c>
      <c r="D160" s="39"/>
      <c r="E160" s="39" t="s">
        <v>265</v>
      </c>
      <c r="F160" s="39"/>
      <c r="G160" s="42"/>
      <c r="H160" s="41">
        <v>17.989999999999998</v>
      </c>
      <c r="I160" s="23">
        <f t="shared" si="11"/>
        <v>0</v>
      </c>
      <c r="J160" s="2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 customHeight="1">
      <c r="A161" s="71" t="s">
        <v>266</v>
      </c>
      <c r="B161" s="38" t="s">
        <v>22</v>
      </c>
      <c r="C161" s="49" t="s">
        <v>267</v>
      </c>
      <c r="D161" s="39"/>
      <c r="E161" s="39" t="s">
        <v>249</v>
      </c>
      <c r="F161" s="39"/>
      <c r="G161" s="42"/>
      <c r="H161" s="41">
        <v>11.99</v>
      </c>
      <c r="I161" s="23">
        <f t="shared" si="11"/>
        <v>0</v>
      </c>
      <c r="J161" s="2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 customHeight="1">
      <c r="A162" s="71" t="s">
        <v>268</v>
      </c>
      <c r="B162" s="38" t="s">
        <v>22</v>
      </c>
      <c r="C162" s="49" t="s">
        <v>267</v>
      </c>
      <c r="D162" s="39"/>
      <c r="E162" s="39" t="s">
        <v>251</v>
      </c>
      <c r="F162" s="39"/>
      <c r="G162" s="42"/>
      <c r="H162" s="41">
        <v>11.99</v>
      </c>
      <c r="I162" s="23">
        <f t="shared" si="11"/>
        <v>0</v>
      </c>
      <c r="J162" s="2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 customHeight="1">
      <c r="A163" s="71" t="s">
        <v>269</v>
      </c>
      <c r="B163" s="38" t="s">
        <v>22</v>
      </c>
      <c r="C163" s="49" t="s">
        <v>267</v>
      </c>
      <c r="D163" s="39"/>
      <c r="E163" s="39" t="s">
        <v>253</v>
      </c>
      <c r="F163" s="39"/>
      <c r="G163" s="42"/>
      <c r="H163" s="41">
        <v>11.99</v>
      </c>
      <c r="I163" s="23">
        <f t="shared" si="11"/>
        <v>0</v>
      </c>
      <c r="J163" s="2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 customHeight="1">
      <c r="A164" s="71" t="s">
        <v>270</v>
      </c>
      <c r="B164" s="38" t="s">
        <v>22</v>
      </c>
      <c r="C164" s="49" t="s">
        <v>267</v>
      </c>
      <c r="D164" s="39"/>
      <c r="E164" s="39" t="s">
        <v>255</v>
      </c>
      <c r="F164" s="39"/>
      <c r="G164" s="42"/>
      <c r="H164" s="41">
        <v>11.99</v>
      </c>
      <c r="I164" s="23">
        <f t="shared" si="11"/>
        <v>0</v>
      </c>
      <c r="J164" s="2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 customHeight="1">
      <c r="A165" s="71" t="s">
        <v>271</v>
      </c>
      <c r="B165" s="38" t="s">
        <v>22</v>
      </c>
      <c r="C165" s="49" t="s">
        <v>267</v>
      </c>
      <c r="D165" s="39"/>
      <c r="E165" s="39" t="s">
        <v>257</v>
      </c>
      <c r="F165" s="39"/>
      <c r="G165" s="42"/>
      <c r="H165" s="41">
        <v>14.99</v>
      </c>
      <c r="I165" s="23">
        <f t="shared" si="11"/>
        <v>0</v>
      </c>
      <c r="J165" s="2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 customHeight="1">
      <c r="A166" s="71" t="s">
        <v>272</v>
      </c>
      <c r="B166" s="38" t="s">
        <v>22</v>
      </c>
      <c r="C166" s="49" t="s">
        <v>267</v>
      </c>
      <c r="D166" s="39"/>
      <c r="E166" s="39" t="s">
        <v>259</v>
      </c>
      <c r="F166" s="39"/>
      <c r="G166" s="42"/>
      <c r="H166" s="41">
        <v>14.99</v>
      </c>
      <c r="I166" s="23">
        <f t="shared" si="11"/>
        <v>0</v>
      </c>
      <c r="J166" s="2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 customHeight="1">
      <c r="A167" s="71" t="s">
        <v>273</v>
      </c>
      <c r="B167" s="38" t="s">
        <v>22</v>
      </c>
      <c r="C167" s="49" t="s">
        <v>274</v>
      </c>
      <c r="D167" s="39"/>
      <c r="E167" s="39" t="s">
        <v>249</v>
      </c>
      <c r="F167" s="39"/>
      <c r="G167" s="42"/>
      <c r="H167" s="41">
        <v>11.99</v>
      </c>
      <c r="I167" s="23">
        <f t="shared" si="11"/>
        <v>0</v>
      </c>
      <c r="J167" s="2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 customHeight="1">
      <c r="A168" s="71" t="s">
        <v>275</v>
      </c>
      <c r="B168" s="38" t="s">
        <v>22</v>
      </c>
      <c r="C168" s="49" t="s">
        <v>274</v>
      </c>
      <c r="D168" s="39"/>
      <c r="E168" s="39" t="s">
        <v>251</v>
      </c>
      <c r="F168" s="39"/>
      <c r="G168" s="42"/>
      <c r="H168" s="41">
        <v>11.99</v>
      </c>
      <c r="I168" s="23">
        <f t="shared" si="11"/>
        <v>0</v>
      </c>
      <c r="J168" s="2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 customHeight="1">
      <c r="A169" s="71" t="s">
        <v>276</v>
      </c>
      <c r="B169" s="38" t="s">
        <v>22</v>
      </c>
      <c r="C169" s="49" t="s">
        <v>274</v>
      </c>
      <c r="D169" s="39"/>
      <c r="E169" s="39" t="s">
        <v>253</v>
      </c>
      <c r="F169" s="39"/>
      <c r="G169" s="42"/>
      <c r="H169" s="41">
        <v>11.99</v>
      </c>
      <c r="I169" s="23">
        <f t="shared" si="11"/>
        <v>0</v>
      </c>
      <c r="J169" s="2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 customHeight="1">
      <c r="A170" s="71" t="s">
        <v>277</v>
      </c>
      <c r="B170" s="38" t="s">
        <v>22</v>
      </c>
      <c r="C170" s="49" t="s">
        <v>274</v>
      </c>
      <c r="D170" s="39"/>
      <c r="E170" s="39" t="s">
        <v>255</v>
      </c>
      <c r="F170" s="39"/>
      <c r="G170" s="42"/>
      <c r="H170" s="41">
        <v>11.99</v>
      </c>
      <c r="I170" s="23">
        <f t="shared" si="11"/>
        <v>0</v>
      </c>
      <c r="J170" s="2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 customHeight="1">
      <c r="A171" s="71" t="s">
        <v>278</v>
      </c>
      <c r="B171" s="38" t="s">
        <v>22</v>
      </c>
      <c r="C171" s="49" t="s">
        <v>274</v>
      </c>
      <c r="D171" s="39"/>
      <c r="E171" s="39" t="s">
        <v>257</v>
      </c>
      <c r="F171" s="39"/>
      <c r="G171" s="42"/>
      <c r="H171" s="41">
        <v>14.99</v>
      </c>
      <c r="I171" s="23">
        <f t="shared" si="11"/>
        <v>0</v>
      </c>
      <c r="J171" s="2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 customHeight="1">
      <c r="A172" s="71" t="s">
        <v>279</v>
      </c>
      <c r="B172" s="38" t="s">
        <v>22</v>
      </c>
      <c r="C172" s="49" t="s">
        <v>274</v>
      </c>
      <c r="D172" s="39"/>
      <c r="E172" s="39" t="s">
        <v>259</v>
      </c>
      <c r="F172" s="39"/>
      <c r="G172" s="42"/>
      <c r="H172" s="41">
        <v>14.99</v>
      </c>
      <c r="I172" s="23">
        <f t="shared" si="11"/>
        <v>0</v>
      </c>
      <c r="J172" s="2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 customHeight="1">
      <c r="A173" s="71" t="s">
        <v>280</v>
      </c>
      <c r="B173" s="38" t="s">
        <v>22</v>
      </c>
      <c r="C173" s="48" t="s">
        <v>281</v>
      </c>
      <c r="D173" s="39"/>
      <c r="E173" s="72" t="s">
        <v>249</v>
      </c>
      <c r="F173" s="39"/>
      <c r="G173" s="42"/>
      <c r="H173" s="41">
        <v>28.99</v>
      </c>
      <c r="I173" s="23">
        <f t="shared" si="11"/>
        <v>0</v>
      </c>
      <c r="J173" s="2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 customHeight="1">
      <c r="A174" s="71" t="s">
        <v>282</v>
      </c>
      <c r="B174" s="38" t="s">
        <v>22</v>
      </c>
      <c r="C174" s="48" t="s">
        <v>281</v>
      </c>
      <c r="D174" s="39"/>
      <c r="E174" s="72" t="s">
        <v>251</v>
      </c>
      <c r="F174" s="39"/>
      <c r="G174" s="42"/>
      <c r="H174" s="41">
        <v>28.99</v>
      </c>
      <c r="I174" s="23">
        <f t="shared" si="11"/>
        <v>0</v>
      </c>
      <c r="J174" s="2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 customHeight="1">
      <c r="A175" s="71" t="s">
        <v>283</v>
      </c>
      <c r="B175" s="38" t="s">
        <v>22</v>
      </c>
      <c r="C175" s="48" t="s">
        <v>281</v>
      </c>
      <c r="D175" s="39"/>
      <c r="E175" s="72" t="s">
        <v>253</v>
      </c>
      <c r="F175" s="39"/>
      <c r="G175" s="42"/>
      <c r="H175" s="41">
        <v>28.99</v>
      </c>
      <c r="I175" s="23">
        <f t="shared" si="11"/>
        <v>0</v>
      </c>
      <c r="J175" s="2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 customHeight="1">
      <c r="A176" s="71" t="s">
        <v>284</v>
      </c>
      <c r="B176" s="38" t="s">
        <v>22</v>
      </c>
      <c r="C176" s="48" t="s">
        <v>285</v>
      </c>
      <c r="D176" s="39"/>
      <c r="E176" s="72" t="s">
        <v>255</v>
      </c>
      <c r="F176" s="39"/>
      <c r="G176" s="42"/>
      <c r="H176" s="41">
        <v>28.99</v>
      </c>
      <c r="I176" s="23">
        <f t="shared" si="11"/>
        <v>0</v>
      </c>
      <c r="J176" s="2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 customHeight="1">
      <c r="A177" s="71" t="s">
        <v>286</v>
      </c>
      <c r="B177" s="38" t="s">
        <v>22</v>
      </c>
      <c r="C177" s="48" t="s">
        <v>281</v>
      </c>
      <c r="D177" s="39"/>
      <c r="E177" s="72" t="s">
        <v>257</v>
      </c>
      <c r="F177" s="39"/>
      <c r="G177" s="42"/>
      <c r="H177" s="41">
        <v>35.99</v>
      </c>
      <c r="I177" s="23">
        <f t="shared" si="11"/>
        <v>0</v>
      </c>
      <c r="J177" s="2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 customHeight="1">
      <c r="A178" s="71" t="s">
        <v>287</v>
      </c>
      <c r="B178" s="38" t="s">
        <v>22</v>
      </c>
      <c r="C178" s="48" t="s">
        <v>285</v>
      </c>
      <c r="D178" s="39"/>
      <c r="E178" s="72" t="s">
        <v>259</v>
      </c>
      <c r="F178" s="39"/>
      <c r="G178" s="42"/>
      <c r="H178" s="41">
        <v>35.99</v>
      </c>
      <c r="I178" s="23">
        <f t="shared" si="11"/>
        <v>0</v>
      </c>
      <c r="J178" s="2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 customHeight="1">
      <c r="A179" s="78" t="s">
        <v>288</v>
      </c>
      <c r="B179" s="79"/>
      <c r="C179" s="79"/>
      <c r="D179" s="79"/>
      <c r="E179" s="79"/>
      <c r="F179" s="79"/>
      <c r="G179" s="79"/>
      <c r="H179" s="79"/>
      <c r="I179" s="79"/>
      <c r="J179" s="3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 customHeight="1">
      <c r="A180" s="73" t="s">
        <v>289</v>
      </c>
      <c r="B180" s="38" t="s">
        <v>22</v>
      </c>
      <c r="C180" s="39" t="s">
        <v>290</v>
      </c>
      <c r="D180" s="39"/>
      <c r="E180" s="39"/>
      <c r="F180" s="39"/>
      <c r="G180" s="42"/>
      <c r="H180" s="41">
        <v>74.989999999999995</v>
      </c>
      <c r="I180" s="23">
        <f t="shared" ref="I180:I191" si="12">G180*H180</f>
        <v>0</v>
      </c>
      <c r="J180" s="2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 customHeight="1">
      <c r="A181" s="73" t="s">
        <v>291</v>
      </c>
      <c r="B181" s="38" t="s">
        <v>22</v>
      </c>
      <c r="C181" s="39" t="s">
        <v>292</v>
      </c>
      <c r="D181" s="39"/>
      <c r="E181" s="39"/>
      <c r="F181" s="39"/>
      <c r="G181" s="42"/>
      <c r="H181" s="41">
        <v>7.99</v>
      </c>
      <c r="I181" s="23">
        <f t="shared" si="12"/>
        <v>0</v>
      </c>
      <c r="J181" s="2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 customHeight="1">
      <c r="A182" s="73" t="s">
        <v>293</v>
      </c>
      <c r="B182" s="38" t="s">
        <v>22</v>
      </c>
      <c r="C182" s="39" t="s">
        <v>294</v>
      </c>
      <c r="D182" s="39"/>
      <c r="E182" s="39"/>
      <c r="F182" s="39"/>
      <c r="G182" s="42"/>
      <c r="H182" s="41">
        <v>2.99</v>
      </c>
      <c r="I182" s="23">
        <f t="shared" si="12"/>
        <v>0</v>
      </c>
      <c r="J182" s="2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 customHeight="1">
      <c r="A183" s="73" t="s">
        <v>295</v>
      </c>
      <c r="B183" s="38" t="s">
        <v>22</v>
      </c>
      <c r="C183" s="39" t="s">
        <v>296</v>
      </c>
      <c r="D183" s="39"/>
      <c r="E183" s="39"/>
      <c r="F183" s="39"/>
      <c r="G183" s="42"/>
      <c r="H183" s="41">
        <v>11.99</v>
      </c>
      <c r="I183" s="23">
        <f t="shared" si="12"/>
        <v>0</v>
      </c>
      <c r="J183" s="2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 customHeight="1">
      <c r="A184" s="73" t="s">
        <v>297</v>
      </c>
      <c r="B184" s="38" t="s">
        <v>22</v>
      </c>
      <c r="C184" s="39" t="s">
        <v>298</v>
      </c>
      <c r="D184" s="39"/>
      <c r="E184" s="39"/>
      <c r="F184" s="39"/>
      <c r="G184" s="42"/>
      <c r="H184" s="41">
        <v>26.99</v>
      </c>
      <c r="I184" s="23">
        <f t="shared" si="12"/>
        <v>0</v>
      </c>
      <c r="J184" s="2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 customHeight="1">
      <c r="A185" s="73" t="s">
        <v>299</v>
      </c>
      <c r="B185" s="38" t="s">
        <v>22</v>
      </c>
      <c r="C185" s="39" t="s">
        <v>300</v>
      </c>
      <c r="D185" s="39"/>
      <c r="E185" s="39"/>
      <c r="F185" s="39"/>
      <c r="G185" s="42"/>
      <c r="H185" s="41">
        <v>11.99</v>
      </c>
      <c r="I185" s="23">
        <f t="shared" si="12"/>
        <v>0</v>
      </c>
      <c r="J185" s="2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 customHeight="1">
      <c r="A186" s="73" t="s">
        <v>301</v>
      </c>
      <c r="B186" s="38" t="s">
        <v>22</v>
      </c>
      <c r="C186" s="55" t="s">
        <v>302</v>
      </c>
      <c r="D186" s="39"/>
      <c r="E186" s="39"/>
      <c r="F186" s="39"/>
      <c r="G186" s="42"/>
      <c r="H186" s="41">
        <v>7.99</v>
      </c>
      <c r="I186" s="23">
        <f t="shared" si="12"/>
        <v>0</v>
      </c>
      <c r="J186" s="2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 customHeight="1">
      <c r="A187" s="73" t="s">
        <v>303</v>
      </c>
      <c r="B187" s="38" t="s">
        <v>22</v>
      </c>
      <c r="C187" s="39" t="s">
        <v>304</v>
      </c>
      <c r="D187" s="39"/>
      <c r="E187" s="39"/>
      <c r="F187" s="39"/>
      <c r="G187" s="42"/>
      <c r="H187" s="41">
        <v>2.99</v>
      </c>
      <c r="I187" s="23">
        <f t="shared" si="12"/>
        <v>0</v>
      </c>
      <c r="J187" s="2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 customHeight="1">
      <c r="A188" s="73" t="s">
        <v>305</v>
      </c>
      <c r="B188" s="38" t="s">
        <v>22</v>
      </c>
      <c r="C188" s="39" t="s">
        <v>306</v>
      </c>
      <c r="D188" s="39"/>
      <c r="E188" s="39"/>
      <c r="F188" s="39"/>
      <c r="G188" s="42"/>
      <c r="H188" s="41">
        <v>5.99</v>
      </c>
      <c r="I188" s="23">
        <f t="shared" si="12"/>
        <v>0</v>
      </c>
      <c r="J188" s="2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 customHeight="1">
      <c r="A189" s="73" t="s">
        <v>307</v>
      </c>
      <c r="B189" s="38" t="s">
        <v>22</v>
      </c>
      <c r="C189" s="39" t="s">
        <v>308</v>
      </c>
      <c r="D189" s="39"/>
      <c r="E189" s="39"/>
      <c r="F189" s="39"/>
      <c r="G189" s="42"/>
      <c r="H189" s="41">
        <v>11.99</v>
      </c>
      <c r="I189" s="23">
        <f t="shared" si="12"/>
        <v>0</v>
      </c>
      <c r="J189" s="2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 customHeight="1">
      <c r="A190" s="73" t="s">
        <v>309</v>
      </c>
      <c r="B190" s="38" t="s">
        <v>22</v>
      </c>
      <c r="C190" s="39" t="s">
        <v>310</v>
      </c>
      <c r="D190" s="39"/>
      <c r="E190" s="39"/>
      <c r="F190" s="39"/>
      <c r="G190" s="42"/>
      <c r="H190" s="41">
        <v>21.99</v>
      </c>
      <c r="I190" s="23">
        <f t="shared" si="12"/>
        <v>0</v>
      </c>
      <c r="J190" s="2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 customHeight="1">
      <c r="A191" s="64" t="s">
        <v>311</v>
      </c>
      <c r="B191" s="38" t="s">
        <v>22</v>
      </c>
      <c r="C191" s="39" t="s">
        <v>312</v>
      </c>
      <c r="D191" s="39"/>
      <c r="E191" s="39"/>
      <c r="F191" s="39"/>
      <c r="G191" s="42"/>
      <c r="H191" s="41">
        <v>11.99</v>
      </c>
      <c r="I191" s="23">
        <f t="shared" si="12"/>
        <v>0</v>
      </c>
      <c r="J191" s="2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 customHeight="1">
      <c r="A192" s="78" t="s">
        <v>313</v>
      </c>
      <c r="B192" s="79"/>
      <c r="C192" s="79"/>
      <c r="D192" s="79"/>
      <c r="E192" s="79"/>
      <c r="F192" s="79"/>
      <c r="G192" s="79"/>
      <c r="H192" s="79"/>
      <c r="I192" s="79"/>
      <c r="J192" s="3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 customHeight="1">
      <c r="A193" s="69" t="s">
        <v>314</v>
      </c>
      <c r="B193" s="43" t="s">
        <v>22</v>
      </c>
      <c r="C193" s="49" t="s">
        <v>315</v>
      </c>
      <c r="D193" s="39"/>
      <c r="E193" s="39"/>
      <c r="F193" s="39"/>
      <c r="G193" s="42"/>
      <c r="H193" s="41">
        <v>9.5</v>
      </c>
      <c r="I193" s="23">
        <f t="shared" ref="I193:I197" si="13">G193*H193</f>
        <v>0</v>
      </c>
      <c r="J193" s="2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 customHeight="1">
      <c r="A194" s="53" t="s">
        <v>316</v>
      </c>
      <c r="B194" s="43" t="s">
        <v>22</v>
      </c>
      <c r="C194" s="49" t="s">
        <v>317</v>
      </c>
      <c r="D194" s="39"/>
      <c r="E194" s="39"/>
      <c r="F194" s="39"/>
      <c r="G194" s="42"/>
      <c r="H194" s="41">
        <v>4.99</v>
      </c>
      <c r="I194" s="23">
        <f t="shared" si="13"/>
        <v>0</v>
      </c>
      <c r="J194" s="2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 customHeight="1">
      <c r="A195" s="53" t="s">
        <v>318</v>
      </c>
      <c r="B195" s="43" t="s">
        <v>22</v>
      </c>
      <c r="C195" s="49" t="s">
        <v>319</v>
      </c>
      <c r="D195" s="39"/>
      <c r="E195" s="39"/>
      <c r="F195" s="39"/>
      <c r="G195" s="42"/>
      <c r="H195" s="41">
        <v>4.99</v>
      </c>
      <c r="I195" s="23">
        <f t="shared" si="13"/>
        <v>0</v>
      </c>
      <c r="J195" s="2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 customHeight="1">
      <c r="A196" s="69" t="s">
        <v>233</v>
      </c>
      <c r="B196" s="38" t="s">
        <v>22</v>
      </c>
      <c r="C196" s="49" t="s">
        <v>234</v>
      </c>
      <c r="D196" s="39"/>
      <c r="E196" s="39"/>
      <c r="F196" s="39"/>
      <c r="G196" s="42"/>
      <c r="H196" s="41">
        <v>9.5</v>
      </c>
      <c r="I196" s="23">
        <f t="shared" si="13"/>
        <v>0</v>
      </c>
      <c r="J196" s="2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 customHeight="1">
      <c r="A197" s="69" t="s">
        <v>320</v>
      </c>
      <c r="B197" s="38" t="s">
        <v>22</v>
      </c>
      <c r="C197" s="49" t="s">
        <v>321</v>
      </c>
      <c r="D197" s="39"/>
      <c r="E197" s="39"/>
      <c r="F197" s="39"/>
      <c r="G197" s="42"/>
      <c r="H197" s="41">
        <v>7.5</v>
      </c>
      <c r="I197" s="23">
        <f t="shared" si="13"/>
        <v>0</v>
      </c>
      <c r="J197" s="2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 customHeight="1">
      <c r="A198" s="78" t="s">
        <v>322</v>
      </c>
      <c r="B198" s="79"/>
      <c r="C198" s="79"/>
      <c r="D198" s="79"/>
      <c r="E198" s="79"/>
      <c r="F198" s="79"/>
      <c r="G198" s="79"/>
      <c r="H198" s="79"/>
      <c r="I198" s="79"/>
      <c r="J198" s="3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 customHeight="1">
      <c r="A199" s="53" t="s">
        <v>323</v>
      </c>
      <c r="B199" s="51" t="s">
        <v>324</v>
      </c>
      <c r="C199" s="39"/>
      <c r="D199" s="39"/>
      <c r="E199" s="39"/>
      <c r="F199" s="39"/>
      <c r="G199" s="42"/>
      <c r="H199" s="41">
        <v>49.99</v>
      </c>
      <c r="I199" s="23">
        <f t="shared" ref="I199:I207" si="14">G199*H199</f>
        <v>0</v>
      </c>
      <c r="J199" s="2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 customHeight="1">
      <c r="A200" s="53" t="s">
        <v>325</v>
      </c>
      <c r="B200" s="51" t="s">
        <v>326</v>
      </c>
      <c r="C200" s="39"/>
      <c r="D200" s="39"/>
      <c r="E200" s="39"/>
      <c r="F200" s="39"/>
      <c r="G200" s="42"/>
      <c r="H200" s="41">
        <v>7.49</v>
      </c>
      <c r="I200" s="23">
        <f t="shared" si="14"/>
        <v>0</v>
      </c>
      <c r="J200" s="2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 customHeight="1">
      <c r="A201" s="53" t="s">
        <v>327</v>
      </c>
      <c r="B201" s="51" t="s">
        <v>328</v>
      </c>
      <c r="C201" s="39"/>
      <c r="D201" s="39"/>
      <c r="E201" s="39"/>
      <c r="F201" s="39"/>
      <c r="G201" s="42"/>
      <c r="H201" s="41">
        <v>7.49</v>
      </c>
      <c r="I201" s="23">
        <f t="shared" si="14"/>
        <v>0</v>
      </c>
      <c r="J201" s="2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 customHeight="1">
      <c r="A202" s="53" t="s">
        <v>329</v>
      </c>
      <c r="B202" s="52" t="s">
        <v>330</v>
      </c>
      <c r="C202" s="39"/>
      <c r="D202" s="39"/>
      <c r="E202" s="39"/>
      <c r="F202" s="39"/>
      <c r="G202" s="42"/>
      <c r="H202" s="41">
        <v>7.49</v>
      </c>
      <c r="I202" s="23">
        <f t="shared" si="14"/>
        <v>0</v>
      </c>
      <c r="J202" s="2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 customHeight="1">
      <c r="A203" s="53" t="s">
        <v>331</v>
      </c>
      <c r="B203" s="51" t="s">
        <v>332</v>
      </c>
      <c r="C203" s="39"/>
      <c r="D203" s="39"/>
      <c r="E203" s="39"/>
      <c r="F203" s="39"/>
      <c r="G203" s="42"/>
      <c r="H203" s="41">
        <v>7.99</v>
      </c>
      <c r="I203" s="23">
        <f t="shared" si="14"/>
        <v>0</v>
      </c>
      <c r="J203" s="2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 customHeight="1">
      <c r="A204" s="53" t="s">
        <v>333</v>
      </c>
      <c r="B204" s="51" t="s">
        <v>334</v>
      </c>
      <c r="C204" s="39"/>
      <c r="D204" s="39"/>
      <c r="E204" s="39"/>
      <c r="F204" s="39"/>
      <c r="G204" s="42"/>
      <c r="H204" s="41">
        <v>7.99</v>
      </c>
      <c r="I204" s="23">
        <f t="shared" si="14"/>
        <v>0</v>
      </c>
      <c r="J204" s="2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 customHeight="1">
      <c r="A205" s="53" t="s">
        <v>335</v>
      </c>
      <c r="B205" s="57" t="s">
        <v>336</v>
      </c>
      <c r="C205" s="57"/>
      <c r="D205" s="57"/>
      <c r="E205" s="57"/>
      <c r="F205" s="57"/>
      <c r="G205" s="42"/>
      <c r="H205" s="41">
        <v>6.99</v>
      </c>
      <c r="I205" s="23">
        <f t="shared" si="14"/>
        <v>0</v>
      </c>
      <c r="J205" s="2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 customHeight="1">
      <c r="A206" s="53" t="s">
        <v>337</v>
      </c>
      <c r="B206" s="51" t="s">
        <v>338</v>
      </c>
      <c r="C206" s="39"/>
      <c r="D206" s="39"/>
      <c r="E206" s="39"/>
      <c r="F206" s="39"/>
      <c r="G206" s="42"/>
      <c r="H206" s="41">
        <v>6.99</v>
      </c>
      <c r="I206" s="23">
        <f t="shared" si="14"/>
        <v>0</v>
      </c>
      <c r="J206" s="2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 customHeight="1">
      <c r="A207" s="53" t="s">
        <v>339</v>
      </c>
      <c r="B207" s="51" t="s">
        <v>340</v>
      </c>
      <c r="C207" s="39"/>
      <c r="D207" s="39"/>
      <c r="E207" s="39"/>
      <c r="F207" s="39"/>
      <c r="G207" s="42"/>
      <c r="H207" s="41">
        <v>14.99</v>
      </c>
      <c r="I207" s="23">
        <f t="shared" si="14"/>
        <v>0</v>
      </c>
      <c r="J207" s="2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 customHeight="1">
      <c r="A208" s="78" t="s">
        <v>341</v>
      </c>
      <c r="B208" s="79"/>
      <c r="C208" s="79"/>
      <c r="D208" s="79"/>
      <c r="E208" s="79"/>
      <c r="F208" s="79"/>
      <c r="G208" s="79"/>
      <c r="H208" s="79"/>
      <c r="I208" s="79"/>
      <c r="J208" s="3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 customHeight="1">
      <c r="A209" s="53" t="s">
        <v>342</v>
      </c>
      <c r="B209" s="52" t="s">
        <v>343</v>
      </c>
      <c r="C209" s="49"/>
      <c r="D209" s="39"/>
      <c r="E209" s="39"/>
      <c r="F209" s="39"/>
      <c r="G209" s="42"/>
      <c r="H209" s="41">
        <v>16.25</v>
      </c>
      <c r="I209" s="23">
        <f t="shared" ref="I209:I210" si="15">G209*H209</f>
        <v>0</v>
      </c>
      <c r="J209" s="2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 customHeight="1">
      <c r="A210" s="53" t="s">
        <v>344</v>
      </c>
      <c r="B210" s="52" t="s">
        <v>343</v>
      </c>
      <c r="C210" s="49" t="s">
        <v>345</v>
      </c>
      <c r="D210" s="39"/>
      <c r="E210" s="39"/>
      <c r="F210" s="39"/>
      <c r="G210" s="42"/>
      <c r="H210" s="41">
        <v>54.99</v>
      </c>
      <c r="I210" s="23">
        <f t="shared" si="15"/>
        <v>0</v>
      </c>
      <c r="J210" s="2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 customHeight="1">
      <c r="A211" s="53"/>
      <c r="B211" s="52"/>
      <c r="C211" s="49"/>
      <c r="D211" s="39"/>
      <c r="E211" s="39"/>
      <c r="F211" s="39"/>
      <c r="G211" s="42"/>
      <c r="H211" s="41"/>
      <c r="I211" s="23"/>
      <c r="J211" s="2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 customHeight="1">
      <c r="A212" s="62" t="s">
        <v>346</v>
      </c>
      <c r="B212" s="52" t="s">
        <v>347</v>
      </c>
      <c r="C212" s="48" t="s">
        <v>348</v>
      </c>
      <c r="D212" s="39"/>
      <c r="E212" s="39"/>
      <c r="F212" s="39"/>
      <c r="G212" s="42"/>
      <c r="H212" s="58">
        <v>54.99</v>
      </c>
      <c r="I212" s="23">
        <v>0</v>
      </c>
      <c r="J212" s="2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 customHeight="1">
      <c r="A213" s="62" t="s">
        <v>349</v>
      </c>
      <c r="B213" s="52" t="s">
        <v>350</v>
      </c>
      <c r="C213" s="48" t="s">
        <v>351</v>
      </c>
      <c r="D213" s="39"/>
      <c r="E213" s="39"/>
      <c r="F213" s="39"/>
      <c r="G213" s="42"/>
      <c r="H213" s="58">
        <v>49.99</v>
      </c>
      <c r="I213" s="23">
        <v>0</v>
      </c>
      <c r="J213" s="2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 customHeight="1">
      <c r="A214" s="53" t="s">
        <v>352</v>
      </c>
      <c r="B214" s="63" t="s">
        <v>353</v>
      </c>
      <c r="C214" s="49" t="s">
        <v>354</v>
      </c>
      <c r="D214" s="39"/>
      <c r="E214" s="39"/>
      <c r="F214" s="39"/>
      <c r="G214" s="42"/>
      <c r="H214" s="41">
        <v>49.99</v>
      </c>
      <c r="I214" s="23">
        <v>0</v>
      </c>
      <c r="J214" s="2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 customHeight="1">
      <c r="A215" s="74"/>
      <c r="B215" s="103" t="s">
        <v>355</v>
      </c>
      <c r="C215" s="79"/>
      <c r="D215" s="79"/>
      <c r="E215" s="79"/>
      <c r="F215" s="79"/>
      <c r="G215" s="75">
        <f>SUM(G23:G214)</f>
        <v>0</v>
      </c>
      <c r="H215" s="76"/>
      <c r="I215" s="77">
        <f>SUM(I23:I214)</f>
        <v>0</v>
      </c>
      <c r="J215" s="7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6.5" customHeight="1">
      <c r="A216" s="107" t="s">
        <v>356</v>
      </c>
      <c r="B216" s="108"/>
      <c r="C216" s="108"/>
      <c r="D216" s="108"/>
      <c r="E216" s="108"/>
      <c r="F216" s="108"/>
      <c r="G216" s="108"/>
      <c r="H216" s="108"/>
      <c r="I216" s="109"/>
      <c r="J216" s="3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57" customHeight="1">
      <c r="A217" s="110" t="s">
        <v>357</v>
      </c>
      <c r="B217" s="111"/>
      <c r="C217" s="111"/>
      <c r="D217" s="111"/>
      <c r="E217" s="111"/>
      <c r="F217" s="111"/>
      <c r="G217" s="111"/>
      <c r="H217" s="111"/>
      <c r="I217" s="112"/>
      <c r="J217" s="33"/>
      <c r="K217" s="8"/>
      <c r="L217" s="37"/>
      <c r="M217" s="8"/>
      <c r="N217" s="30"/>
      <c r="O217" s="8"/>
      <c r="P217" s="8"/>
      <c r="Q217" s="8"/>
      <c r="R217" s="8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34.5" customHeight="1">
      <c r="A218" s="113" t="s">
        <v>358</v>
      </c>
      <c r="B218" s="111"/>
      <c r="C218" s="111"/>
      <c r="D218" s="111"/>
      <c r="E218" s="111"/>
      <c r="F218" s="111"/>
      <c r="G218" s="111"/>
      <c r="H218" s="111"/>
      <c r="I218" s="112"/>
      <c r="J218" s="3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35.25" customHeight="1">
      <c r="A219" s="114" t="s">
        <v>359</v>
      </c>
      <c r="B219" s="111"/>
      <c r="C219" s="111"/>
      <c r="D219" s="111"/>
      <c r="E219" s="111"/>
      <c r="F219" s="111"/>
      <c r="G219" s="111"/>
      <c r="H219" s="111"/>
      <c r="I219" s="112"/>
      <c r="J219" s="3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7.75" customHeight="1">
      <c r="A220" s="100" t="s">
        <v>360</v>
      </c>
      <c r="B220" s="101"/>
      <c r="C220" s="101"/>
      <c r="D220" s="101"/>
      <c r="E220" s="101"/>
      <c r="F220" s="101"/>
      <c r="G220" s="101"/>
      <c r="H220" s="101"/>
      <c r="I220" s="102"/>
      <c r="J220" s="3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 customHeight="1">
      <c r="A223" s="1"/>
      <c r="B223" s="1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 customHeight="1">
      <c r="A224" s="1"/>
      <c r="B224" s="1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 customHeight="1">
      <c r="A225" s="1"/>
      <c r="B225" s="1"/>
      <c r="C225" s="27"/>
      <c r="D225" s="28"/>
      <c r="E225" s="28"/>
      <c r="F225" s="28"/>
      <c r="G225" s="28"/>
      <c r="H225" s="28"/>
      <c r="I225" s="28"/>
      <c r="J225" s="28"/>
      <c r="K225" s="28"/>
      <c r="L225" s="2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 customHeight="1">
      <c r="A226" s="1"/>
      <c r="B226" s="1"/>
      <c r="C226" s="27"/>
      <c r="D226" s="28"/>
      <c r="E226" s="28"/>
      <c r="F226" s="28"/>
      <c r="G226" s="28"/>
      <c r="H226" s="28"/>
      <c r="I226" s="28"/>
      <c r="J226" s="28"/>
      <c r="K226" s="28"/>
      <c r="L226" s="2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 customHeight="1">
      <c r="A227" s="1"/>
      <c r="B227" s="1"/>
      <c r="C227" s="29"/>
      <c r="D227" s="28"/>
      <c r="E227" s="28"/>
      <c r="F227" s="28"/>
      <c r="G227" s="28"/>
      <c r="H227" s="28"/>
      <c r="I227" s="28"/>
      <c r="J227" s="28"/>
      <c r="K227" s="28"/>
      <c r="L227" s="28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 customHeight="1">
      <c r="A228" s="1"/>
      <c r="B228" s="1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</sheetData>
  <mergeCells count="43">
    <mergeCell ref="A1:C3"/>
    <mergeCell ref="A216:I216"/>
    <mergeCell ref="A217:I217"/>
    <mergeCell ref="A218:I218"/>
    <mergeCell ref="A219:I219"/>
    <mergeCell ref="A73:I73"/>
    <mergeCell ref="B17:G17"/>
    <mergeCell ref="B18:C18"/>
    <mergeCell ref="D18:F18"/>
    <mergeCell ref="G18:I18"/>
    <mergeCell ref="C20:D20"/>
    <mergeCell ref="E20:F20"/>
    <mergeCell ref="B21:F21"/>
    <mergeCell ref="A22:I22"/>
    <mergeCell ref="A32:I32"/>
    <mergeCell ref="A38:I38"/>
    <mergeCell ref="A220:I220"/>
    <mergeCell ref="B215:F215"/>
    <mergeCell ref="A78:I78"/>
    <mergeCell ref="A86:I86"/>
    <mergeCell ref="A93:I93"/>
    <mergeCell ref="A96:I96"/>
    <mergeCell ref="A105:I105"/>
    <mergeCell ref="A124:I124"/>
    <mergeCell ref="A145:I145"/>
    <mergeCell ref="A179:I179"/>
    <mergeCell ref="A192:I192"/>
    <mergeCell ref="A198:I198"/>
    <mergeCell ref="A208:I208"/>
    <mergeCell ref="A50:I50"/>
    <mergeCell ref="B16:C16"/>
    <mergeCell ref="D16:F16"/>
    <mergeCell ref="A5:B7"/>
    <mergeCell ref="C5:G7"/>
    <mergeCell ref="H5:I7"/>
    <mergeCell ref="B8:I8"/>
    <mergeCell ref="B9:I9"/>
    <mergeCell ref="B10:I10"/>
    <mergeCell ref="B11:I11"/>
    <mergeCell ref="B12:I12"/>
    <mergeCell ref="B13:I13"/>
    <mergeCell ref="B14:I14"/>
    <mergeCell ref="A15:I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Olivia Waugh</cp:lastModifiedBy>
  <cp:revision/>
  <dcterms:created xsi:type="dcterms:W3CDTF">2024-07-22T13:03:24Z</dcterms:created>
  <dcterms:modified xsi:type="dcterms:W3CDTF">2024-10-24T00:18:52Z</dcterms:modified>
  <cp:category/>
  <cp:contentStatus/>
</cp:coreProperties>
</file>